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5"/>
  <workbookPr defaultThemeVersion="166925"/>
  <mc:AlternateContent xmlns:mc="http://schemas.openxmlformats.org/markup-compatibility/2006">
    <mc:Choice Requires="x15">
      <x15ac:absPath xmlns:x15ac="http://schemas.microsoft.com/office/spreadsheetml/2010/11/ac" url="https://ecomobilier.sharepoint.com/sites/EquipeCom2/Documents partages/DEA/Lancement déco-textile/Listes produits-Codes/"/>
    </mc:Choice>
  </mc:AlternateContent>
  <xr:revisionPtr revIDLastSave="0" documentId="8_{B341CA06-1B20-4B6A-8626-CFB1C25B30A5}" xr6:coauthVersionLast="47" xr6:coauthVersionMax="47" xr10:uidLastSave="{00000000-0000-0000-0000-000000000000}"/>
  <bookViews>
    <workbookView xWindow="-120" yWindow="-120" windowWidth="29040" windowHeight="15840" xr2:uid="{04A80540-3EA4-40D3-8D9B-CB94670DA0D3}"/>
  </bookViews>
  <sheets>
    <sheet name="Codes produits" sheetId="6" r:id="rId1"/>
    <sheet name="Périmètre Décoration-Textile" sheetId="1" r:id="rId2"/>
    <sheet name="EN_Product codes" sheetId="4" r:id="rId3"/>
    <sheet name="EN_Perimeter Decorative Textile" sheetId="5" r:id="rId4"/>
  </sheets>
  <externalReferences>
    <externalReference r:id="rId5"/>
    <externalReference r:id="rId6"/>
    <externalReference r:id="rId7"/>
  </externalReferences>
  <definedNames>
    <definedName name="__054">[1]Listes_masqué!#REF!</definedName>
    <definedName name="billion" localSheetId="1">#REF!</definedName>
    <definedName name="billion">#REF!</definedName>
    <definedName name="days.per.month" localSheetId="1">#REF!</definedName>
    <definedName name="days.per.month">#REF!</definedName>
    <definedName name="days.per.year" localSheetId="1">#REF!</definedName>
    <definedName name="days.per.year">#REF!</definedName>
    <definedName name="F_liste_dimension">OFFSET(#REF!,#REF!,0,#REF!,1)</definedName>
    <definedName name="F_liste_fonction">OFFSET(#REF!,#REF!,0,#REF!,1)</definedName>
    <definedName name="F_liste_libelle">OFFSET(#REF!,#REF!,0,#REF!,1)</definedName>
    <definedName name="F_liste_materiaux">OFFSET(#REF!,#REF!,0,#REF!,1)</definedName>
    <definedName name="F_liste_Modulation">OFFSET(#REF!,#REF!,0,#REF!,1)</definedName>
    <definedName name="halala">[2]Lists!$B$19</definedName>
    <definedName name="hours.per.day" localSheetId="1">#REF!</definedName>
    <definedName name="hours.per.day">#REF!</definedName>
    <definedName name="hours.per.year" localSheetId="1">#REF!</definedName>
    <definedName name="hours.per.year">#REF!</definedName>
    <definedName name="million" localSheetId="1">#REF!</definedName>
    <definedName name="million">#REF!</definedName>
    <definedName name="minutes.per.hour" localSheetId="1">#REF!</definedName>
    <definedName name="minutes.per.hour">#REF!</definedName>
    <definedName name="Modu_Classique">IF(ISERROR(#REF!),"",OFFSET(#REF!,#REF!,0,#REF!,1))</definedName>
    <definedName name="months.per.year" localSheetId="1">#REF!</definedName>
    <definedName name="months.per.year">#REF!</definedName>
    <definedName name="Param_CoutGestion">'[3]2.4 Param. Coûts'!$K$519</definedName>
    <definedName name="Param_CoutREP">'[3]2.4 Param. Coûts'!$K$515</definedName>
    <definedName name="Param_CroissanceRebut">'[3]2.2 Param. Déploiement'!$L$197</definedName>
    <definedName name="Param_EtalonBoisDCT">'[3]2.4 Param. Coûts'!$K$158</definedName>
    <definedName name="Param_Inflation">'[3]2.4 Param. Coûts'!$L$10</definedName>
    <definedName name="Param_InflationCouts">'[3]2.4 Param. Coûts'!$L$9</definedName>
    <definedName name="seconds.per.hour" localSheetId="1">#REF!</definedName>
    <definedName name="seconds.per.hour">#REF!</definedName>
    <definedName name="seconds.per.minute" localSheetId="1">#REF!</definedName>
    <definedName name="seconds.per.minute">#REF!</definedName>
    <definedName name="Taux_de_TVA">[1]Listes_masqué!$AC$2:$AC$4</definedName>
    <definedName name="thousand" localSheetId="1">#REF!</definedName>
    <definedName name="thousand">#REF!</definedName>
    <definedName name="Vide">""</definedName>
    <definedName name="year.list" localSheetId="1">#REF!</definedName>
    <definedName name="year.list">#REF!</definedName>
    <definedName name="_xlnm.Print_Area" localSheetId="3">'EN_Perimeter Decorative Textile'!$B$1:$E$9</definedName>
    <definedName name="_xlnm.Print_Area" localSheetId="1">'Périmètre Décoration-Textile'!$A$1:$E$123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5" l="1"/>
  <c r="C35" i="5"/>
  <c r="B48" i="5"/>
  <c r="C16" i="5"/>
  <c r="C17" i="5"/>
  <c r="C18" i="5"/>
  <c r="C19" i="5"/>
  <c r="C20" i="5"/>
  <c r="C21" i="5"/>
  <c r="C22" i="5"/>
  <c r="C23" i="5"/>
  <c r="C24" i="5"/>
  <c r="C25" i="5"/>
  <c r="C26" i="5"/>
  <c r="C27" i="5"/>
  <c r="C28" i="5"/>
  <c r="C29" i="5"/>
  <c r="C30" i="5"/>
  <c r="C31" i="5"/>
  <c r="C32" i="5"/>
  <c r="C33" i="5"/>
  <c r="C34" i="5"/>
  <c r="C36" i="5"/>
  <c r="C37" i="5"/>
  <c r="B124" i="5"/>
  <c r="B125" i="5"/>
  <c r="C124" i="5"/>
  <c r="C125" i="5"/>
  <c r="B104" i="5"/>
  <c r="B105" i="5"/>
  <c r="B106" i="5"/>
  <c r="C104" i="5"/>
  <c r="C105" i="5"/>
  <c r="C106" i="5"/>
  <c r="B79" i="5"/>
  <c r="B80" i="5"/>
  <c r="B81" i="5"/>
  <c r="B82" i="5"/>
  <c r="B83" i="5"/>
  <c r="B84" i="5"/>
  <c r="B85" i="5"/>
  <c r="C17" i="1"/>
  <c r="C18" i="1"/>
  <c r="C19" i="1"/>
  <c r="C20" i="1"/>
  <c r="C21" i="1"/>
  <c r="C22" i="1"/>
  <c r="C23" i="1"/>
  <c r="C24" i="1"/>
  <c r="C25" i="1"/>
  <c r="C26" i="1"/>
  <c r="C27" i="1"/>
  <c r="C28" i="1"/>
  <c r="C29" i="1"/>
  <c r="C30" i="1"/>
  <c r="C31" i="1"/>
  <c r="C32" i="1"/>
  <c r="C33" i="1"/>
  <c r="C34" i="1"/>
  <c r="C35" i="1"/>
  <c r="C36" i="1"/>
  <c r="C37" i="1"/>
  <c r="C38" i="1"/>
  <c r="B51" i="5"/>
  <c r="B50" i="5"/>
  <c r="B49" i="5"/>
  <c r="B47" i="5"/>
  <c r="B46" i="5"/>
  <c r="B45" i="5"/>
  <c r="B44" i="5"/>
  <c r="B43" i="5"/>
  <c r="B36" i="5"/>
  <c r="B37" i="5"/>
  <c r="B34" i="5"/>
  <c r="B33" i="5"/>
  <c r="B32" i="5"/>
  <c r="B31" i="5"/>
  <c r="B30" i="5"/>
  <c r="B29" i="5"/>
  <c r="B28" i="5"/>
  <c r="B27" i="5"/>
  <c r="B26" i="5"/>
  <c r="B25" i="5"/>
  <c r="B24" i="5"/>
  <c r="B23" i="5"/>
  <c r="B22" i="5"/>
  <c r="B21" i="5"/>
  <c r="B20" i="5"/>
  <c r="B19" i="5"/>
  <c r="B18" i="5"/>
  <c r="B17" i="5"/>
  <c r="B16" i="5"/>
  <c r="B52" i="1"/>
  <c r="B51" i="1"/>
  <c r="B50" i="1"/>
  <c r="B49" i="1"/>
  <c r="B48" i="1"/>
  <c r="B47" i="1"/>
  <c r="B46" i="1"/>
  <c r="B45" i="1"/>
  <c r="B44" i="1"/>
  <c r="B38" i="1"/>
  <c r="B37" i="1"/>
  <c r="B36" i="1"/>
  <c r="B35" i="1"/>
  <c r="B34" i="1"/>
  <c r="B33" i="1"/>
  <c r="B32" i="1"/>
  <c r="B31" i="1"/>
  <c r="B30" i="1"/>
  <c r="B29" i="1"/>
  <c r="B28" i="1"/>
  <c r="B27" i="1"/>
  <c r="B26" i="1"/>
  <c r="B25" i="1"/>
  <c r="B24" i="1"/>
  <c r="B23" i="1"/>
  <c r="B22" i="1"/>
  <c r="B21" i="1"/>
  <c r="B20" i="1"/>
  <c r="B19" i="1"/>
  <c r="B18" i="1"/>
  <c r="B17" i="1"/>
  <c r="B124" i="1"/>
  <c r="B125" i="1"/>
  <c r="C124" i="1"/>
  <c r="C125" i="1"/>
  <c r="B112" i="1"/>
  <c r="C112" i="1"/>
  <c r="B113" i="1"/>
  <c r="C113" i="1"/>
  <c r="B114" i="1"/>
  <c r="C114" i="1"/>
  <c r="B104" i="1"/>
  <c r="B105" i="1"/>
  <c r="B106" i="1"/>
  <c r="C104" i="1"/>
  <c r="C105" i="1"/>
  <c r="C106" i="1"/>
  <c r="B81" i="1"/>
  <c r="B82" i="1"/>
  <c r="B83" i="1"/>
  <c r="B84" i="1"/>
  <c r="B85" i="1"/>
  <c r="B116" i="5"/>
  <c r="C116" i="5"/>
  <c r="C132" i="1"/>
  <c r="C131" i="1"/>
  <c r="C131" i="5"/>
  <c r="B132" i="1"/>
  <c r="B131" i="1"/>
  <c r="C115" i="1"/>
  <c r="C116" i="1"/>
  <c r="C117" i="1"/>
  <c r="C118" i="1"/>
  <c r="C119" i="1"/>
  <c r="C120" i="1"/>
  <c r="C121" i="1"/>
  <c r="C122" i="1"/>
  <c r="C123" i="1"/>
  <c r="C101" i="1"/>
  <c r="C100" i="1"/>
  <c r="C102" i="1"/>
  <c r="C103" i="1"/>
  <c r="B79" i="1"/>
  <c r="B80" i="1"/>
  <c r="C132" i="5"/>
  <c r="B132" i="5"/>
  <c r="B131" i="5"/>
  <c r="C91" i="5"/>
  <c r="C92" i="5"/>
  <c r="C93" i="5"/>
  <c r="C94" i="5"/>
  <c r="C101" i="5"/>
  <c r="C100" i="5"/>
  <c r="C102" i="5"/>
  <c r="C103" i="5"/>
  <c r="C112" i="5"/>
  <c r="C113" i="5"/>
  <c r="C114" i="5"/>
  <c r="C115" i="5"/>
  <c r="C117" i="5"/>
  <c r="C118" i="5"/>
  <c r="C119" i="5"/>
  <c r="C120" i="5"/>
  <c r="C121" i="5"/>
  <c r="C122" i="5"/>
  <c r="C123" i="5"/>
  <c r="B123" i="5"/>
  <c r="B122" i="5"/>
  <c r="B121" i="5"/>
  <c r="B120" i="5"/>
  <c r="B119" i="5"/>
  <c r="B118" i="5"/>
  <c r="B117" i="5"/>
  <c r="B115" i="5"/>
  <c r="B114" i="5"/>
  <c r="B113" i="5"/>
  <c r="B112" i="5"/>
  <c r="B103" i="5"/>
  <c r="B102" i="5"/>
  <c r="B101" i="5"/>
  <c r="B100" i="5"/>
  <c r="B94" i="5"/>
  <c r="B93" i="5"/>
  <c r="B92" i="5"/>
  <c r="B91" i="5"/>
  <c r="B78" i="5"/>
  <c r="B77" i="5"/>
  <c r="B76" i="5"/>
  <c r="B75" i="5"/>
  <c r="B74" i="5"/>
  <c r="B73" i="5"/>
  <c r="B72" i="5"/>
  <c r="B71" i="5"/>
  <c r="B70" i="5"/>
  <c r="B69" i="5"/>
  <c r="B68" i="5"/>
  <c r="B67" i="5"/>
  <c r="B66" i="5"/>
  <c r="B65" i="5"/>
  <c r="B64" i="5"/>
  <c r="B63" i="5"/>
  <c r="B62" i="5"/>
  <c r="B61" i="5"/>
  <c r="B60" i="5"/>
  <c r="B59" i="5"/>
  <c r="B58" i="5"/>
  <c r="B57" i="5"/>
  <c r="B91" i="1" l="1"/>
  <c r="B92" i="1"/>
  <c r="B93" i="1"/>
  <c r="B94" i="1"/>
  <c r="B100" i="1"/>
  <c r="B101" i="1"/>
  <c r="B102" i="1"/>
  <c r="B103" i="1"/>
  <c r="B115" i="1"/>
  <c r="B116" i="1"/>
  <c r="B117" i="1"/>
  <c r="B118" i="1"/>
  <c r="B119" i="1"/>
  <c r="B120" i="1"/>
  <c r="B121" i="1"/>
  <c r="B122" i="1"/>
  <c r="B123" i="1"/>
  <c r="B57" i="1"/>
  <c r="B58" i="1"/>
  <c r="B59" i="1"/>
  <c r="B60" i="1"/>
  <c r="B61" i="1"/>
  <c r="B62" i="1"/>
  <c r="B63" i="1"/>
  <c r="B64" i="1"/>
  <c r="B65" i="1"/>
  <c r="B66" i="1"/>
  <c r="B67" i="1"/>
  <c r="B68" i="1"/>
  <c r="B69" i="1"/>
  <c r="B70" i="1"/>
  <c r="B71" i="1"/>
  <c r="B72" i="1"/>
  <c r="B73" i="1"/>
  <c r="B74" i="1"/>
  <c r="B75" i="1"/>
  <c r="B76" i="1"/>
  <c r="B77" i="1"/>
  <c r="B78" i="1"/>
</calcChain>
</file>

<file path=xl/sharedStrings.xml><?xml version="1.0" encoding="utf-8"?>
<sst xmlns="http://schemas.openxmlformats.org/spreadsheetml/2006/main" count="432" uniqueCount="284">
  <si>
    <t>Codes produits des élements de décoration textile</t>
  </si>
  <si>
    <t>Version 1.1 - 31 mars 2023</t>
  </si>
  <si>
    <t>CodeCat</t>
  </si>
  <si>
    <t>Catégorie</t>
  </si>
  <si>
    <t>CodeTypeProduit</t>
  </si>
  <si>
    <t>Type de produit</t>
  </si>
  <si>
    <t>CodeMatériau</t>
  </si>
  <si>
    <t>Matériau majoritaire en poids</t>
  </si>
  <si>
    <t>CodeCaractéristique</t>
  </si>
  <si>
    <t>Caractéristique</t>
  </si>
  <si>
    <t>12</t>
  </si>
  <si>
    <t>Article Décoration textile amovible</t>
  </si>
  <si>
    <t>Tapis de décoration</t>
  </si>
  <si>
    <t>28</t>
  </si>
  <si>
    <t>Métal à plus de 90%</t>
  </si>
  <si>
    <t>090</t>
  </si>
  <si>
    <t>&lt; 1 kg</t>
  </si>
  <si>
    <t>Tapis fonctionnel, paillassons</t>
  </si>
  <si>
    <t>53</t>
  </si>
  <si>
    <t>Bois massif ou assimilés à plus de 90%</t>
  </si>
  <si>
    <t>091</t>
  </si>
  <si>
    <t>1-3 kg</t>
  </si>
  <si>
    <t>Stores textiles intérieurs, rideaux, voilages</t>
  </si>
  <si>
    <t>02</t>
  </si>
  <si>
    <t>Assemblage avec métal &gt;50% et autres matériaux</t>
  </si>
  <si>
    <t>092</t>
  </si>
  <si>
    <t>&gt; 3 kg</t>
  </si>
  <si>
    <t>Moquettes amovibles</t>
  </si>
  <si>
    <t>01</t>
  </si>
  <si>
    <t>Bois, panneaux et dérivés de bois</t>
  </si>
  <si>
    <t>909</t>
  </si>
  <si>
    <t>m2</t>
  </si>
  <si>
    <t xml:space="preserve">Autres petits éléments de décoration en textile </t>
  </si>
  <si>
    <t>55</t>
  </si>
  <si>
    <t>Matériaux bio sourcés ou textiles non synthétiques à plus de 90%</t>
  </si>
  <si>
    <t>Accessoires d'éléments de décoration textile (tringle,...)</t>
  </si>
  <si>
    <t>04</t>
  </si>
  <si>
    <t>Matériaux bio sourcés ou textiles non synthétiques à plus de 50%</t>
  </si>
  <si>
    <t>Cadres de décoration murale</t>
  </si>
  <si>
    <t>65</t>
  </si>
  <si>
    <t>Matériaux ou fibres synthétiques à plus de 90%</t>
  </si>
  <si>
    <t>67</t>
  </si>
  <si>
    <t>Assemblage matériaux ou fibres synthétiques à plus de 50% avec d'autres matériaux</t>
  </si>
  <si>
    <t>Autres</t>
  </si>
  <si>
    <t>Périmètre produit des élements de décoration textile</t>
  </si>
  <si>
    <t xml:space="preserve">Version 1.1 - 31 mars 2023
IMPORTANT : cette liste est indicative et ne saurait être considérée comme exhaustive. </t>
  </si>
  <si>
    <t xml:space="preserve">Réglementation </t>
  </si>
  <si>
    <r>
      <rPr>
        <b/>
        <sz val="11"/>
        <color rgb="FF3C73DC"/>
        <rFont val="Arial"/>
        <family val="2"/>
      </rPr>
      <t xml:space="preserve">Décret n° 2022-975 du 1er juillet 2022 relatif à l'extension aux éléments de décoration textiles de la filière à responsabilité élargie du producteur des éléments d'ameublement et modifiant diverses dispositions relatives aux déchets
Lien : </t>
    </r>
    <r>
      <rPr>
        <sz val="11"/>
        <color rgb="FF575757"/>
        <rFont val="Arial"/>
        <family val="2"/>
      </rPr>
      <t xml:space="preserve"> https://www.legifrance.gouv.fr/jorf/id/JORFARTI000046005281
"ou en apportant une décoration des murs, sols et fenêtres avec des produits finis amovibles à base de textiles naturels ou synthétiques, ainsi que leurs accessoires, quels que soient les matériaux qui les composent. "</t>
    </r>
  </si>
  <si>
    <t>Décoration textile amovible et leurs accessoires</t>
  </si>
  <si>
    <t>Rayon</t>
  </si>
  <si>
    <t>Exemples de produits</t>
  </si>
  <si>
    <t>Peau de bête</t>
  </si>
  <si>
    <t>Tapis à frange</t>
  </si>
  <si>
    <t>Tapis à frange en laine</t>
  </si>
  <si>
    <t>Tapis à poils courts</t>
  </si>
  <si>
    <t>Tapis à poils longs</t>
  </si>
  <si>
    <t xml:space="preserve">Tapis au point noué </t>
  </si>
  <si>
    <t>Tapis axminster</t>
  </si>
  <si>
    <t>Tapis de descente de lit</t>
  </si>
  <si>
    <t>Tapis d'entrée</t>
  </si>
  <si>
    <t>Tapis d'escalier</t>
  </si>
  <si>
    <t>Tapis en jute</t>
  </si>
  <si>
    <t>Tapis imitation fourrure</t>
  </si>
  <si>
    <t>Tapis mural</t>
  </si>
  <si>
    <t>Tapis poils hauts</t>
  </si>
  <si>
    <t>Tapis poils ras</t>
  </si>
  <si>
    <t>Tapis rond</t>
  </si>
  <si>
    <t>Tapis sisal</t>
  </si>
  <si>
    <t xml:space="preserve">Tapis tissé à plat </t>
  </si>
  <si>
    <t>Tapis tressé</t>
  </si>
  <si>
    <t>Tapis en fibres synthétiques : nylon, polyamide, PVC, polyester, polypropylène</t>
  </si>
  <si>
    <t>Tapis en fibres naturelles : végétale ou animale (coco, coton, jute…)</t>
  </si>
  <si>
    <t>Tapis en fibres mixtes si présence de fibres textiles naturelles ou synthétiques</t>
  </si>
  <si>
    <t>Tapis fonctionnels, paillassons</t>
  </si>
  <si>
    <t>071 - Tapis fonctionnel, paillassons</t>
  </si>
  <si>
    <t>Carpette</t>
  </si>
  <si>
    <t>Fausse peau de mouton</t>
  </si>
  <si>
    <t>Paillasson exterieur</t>
  </si>
  <si>
    <t xml:space="preserve">Paillasson interieur </t>
  </si>
  <si>
    <t>Tapis anti-dérapant</t>
  </si>
  <si>
    <t>Tapis anti-fatigue</t>
  </si>
  <si>
    <t>Tapis antipoussière</t>
  </si>
  <si>
    <t>Tapis de cuisine</t>
  </si>
  <si>
    <t>Tapis de propreté</t>
  </si>
  <si>
    <t>Hors périmètre</t>
  </si>
  <si>
    <t>072 - Stores textiles intérieurs, rideaux, voilages</t>
  </si>
  <si>
    <t>Bande d'accrochage</t>
  </si>
  <si>
    <t>Rideau de douche en plastique</t>
  </si>
  <si>
    <t>Doublure occultante thermique</t>
  </si>
  <si>
    <t>Rideau obscurcissant</t>
  </si>
  <si>
    <t>Rideau occultants</t>
  </si>
  <si>
    <t>Rideau phonique</t>
  </si>
  <si>
    <t>Rideau tamisant</t>
  </si>
  <si>
    <t>Rideau thermique</t>
  </si>
  <si>
    <t xml:space="preserve">Rideaux à nouettes </t>
  </si>
  <si>
    <t>Rideaux à oeillet</t>
  </si>
  <si>
    <t xml:space="preserve">Rideaux à pattes </t>
  </si>
  <si>
    <t>Rideaux assombrissant</t>
  </si>
  <si>
    <t>Rideaux filet</t>
  </si>
  <si>
    <t xml:space="preserve">Rideaux filtrant </t>
  </si>
  <si>
    <t>Rideaux moustiquaires</t>
  </si>
  <si>
    <t>Rideaux passe tringle</t>
  </si>
  <si>
    <t>Store Alvéolaire</t>
  </si>
  <si>
    <t>Store Bateau</t>
  </si>
  <si>
    <t>Store Californien</t>
  </si>
  <si>
    <t xml:space="preserve">Store enrouleur </t>
  </si>
  <si>
    <t>Store japonais</t>
  </si>
  <si>
    <t>Store occultant</t>
  </si>
  <si>
    <t>Store plissé</t>
  </si>
  <si>
    <t>Store pour fenêtre de tôit</t>
  </si>
  <si>
    <t>Store Vénitien</t>
  </si>
  <si>
    <t>Voilage tamisant</t>
  </si>
  <si>
    <t>Voilage transparent</t>
  </si>
  <si>
    <t>Voile d'ombrage</t>
  </si>
  <si>
    <t>Rideau de douche</t>
  </si>
  <si>
    <t>Rideau de dressing</t>
  </si>
  <si>
    <t>073 - Moquettes amovibles</t>
  </si>
  <si>
    <t>Moquette acoustique amovible</t>
  </si>
  <si>
    <t>Moquette collée</t>
  </si>
  <si>
    <t>Moquette événementielle d'allée</t>
  </si>
  <si>
    <t>Moquette événementielle de stand</t>
  </si>
  <si>
    <t>moquettes amovibles professionnelles</t>
  </si>
  <si>
    <t>Autres petits éléments de décoration</t>
  </si>
  <si>
    <t>Décorations textiles à suspendre</t>
  </si>
  <si>
    <t>Bulgomme, toile cirée</t>
  </si>
  <si>
    <t>Guirlandes décoratives en textile</t>
  </si>
  <si>
    <t>Macramé</t>
  </si>
  <si>
    <t>Tissage mural macramé</t>
  </si>
  <si>
    <t>Tissus muraux</t>
  </si>
  <si>
    <t>Toiles tendues</t>
  </si>
  <si>
    <t>Tour de lit</t>
  </si>
  <si>
    <t>Accessoires d'éléments de décoration textile</t>
  </si>
  <si>
    <t>Bandes d'ancrage</t>
  </si>
  <si>
    <t>Bouton de tringle</t>
  </si>
  <si>
    <t>Ruban plisseur</t>
  </si>
  <si>
    <t>Set d'angle</t>
  </si>
  <si>
    <t>Structure de penderie (légère en tissu)</t>
  </si>
  <si>
    <t>Support de fixation</t>
  </si>
  <si>
    <t>Thibaude</t>
  </si>
  <si>
    <t>Tringle à rideau à composer</t>
  </si>
  <si>
    <t>Tringle à rideau double</t>
  </si>
  <si>
    <t>Tringle à rideau extensible</t>
  </si>
  <si>
    <t>Tringle à rideau pivotante</t>
  </si>
  <si>
    <t>Tringle à rideau simple</t>
  </si>
  <si>
    <t>Embrasse à rideaux (accessoire permettant de garder les rideaux ouverts)</t>
  </si>
  <si>
    <t>Anti dérapant pour tapis en tissu</t>
  </si>
  <si>
    <t>Tableau décoratif avec châssis</t>
  </si>
  <si>
    <t>Kakémono, roll-up</t>
  </si>
  <si>
    <t>Product codes : Decorative textile items</t>
  </si>
  <si>
    <t>Version 1.1 - 31 March 2023</t>
  </si>
  <si>
    <t>Category code</t>
  </si>
  <si>
    <t>CodeTypeProduct</t>
  </si>
  <si>
    <t>Product type code</t>
  </si>
  <si>
    <t>Material</t>
  </si>
  <si>
    <t>CodeCaractéristic</t>
  </si>
  <si>
    <t>Characteristic code</t>
  </si>
  <si>
    <t>Decorative textile items</t>
  </si>
  <si>
    <t>070</t>
  </si>
  <si>
    <t>Decorative rugs</t>
  </si>
  <si>
    <t>&gt; 90% metal</t>
  </si>
  <si>
    <t>071</t>
  </si>
  <si>
    <t>Functional mats / doormats</t>
  </si>
  <si>
    <t>&gt; 90% solid wood or related products</t>
  </si>
  <si>
    <t>072</t>
  </si>
  <si>
    <t>Interior textile blinds / curtains / net curtains</t>
  </si>
  <si>
    <t>&gt; 50% metal</t>
  </si>
  <si>
    <t>073</t>
  </si>
  <si>
    <t xml:space="preserve">Carpets </t>
  </si>
  <si>
    <t>&gt; 50% wood, wood panels, and wood derivatives</t>
  </si>
  <si>
    <t>074</t>
  </si>
  <si>
    <t>Other small decorative items (macramé, decorative garlands, etc.)</t>
  </si>
  <si>
    <t>&gt; 90% biosourced materials or non-synthetic textiles</t>
  </si>
  <si>
    <t>075</t>
  </si>
  <si>
    <t>Accessories for decorative textile items (rods, etc.)</t>
  </si>
  <si>
    <t>&gt; 50% biosourced materials or non-synthetic textiles</t>
  </si>
  <si>
    <t>076</t>
  </si>
  <si>
    <t>Decorative wall frames</t>
  </si>
  <si>
    <t>&gt; 90% synthetic fibres or materials</t>
  </si>
  <si>
    <t>&gt; 50% synthetic fibres or materials</t>
  </si>
  <si>
    <t>Other</t>
  </si>
  <si>
    <t xml:space="preserve">Scope of the decorative textile channel </t>
  </si>
  <si>
    <t>Legal frame</t>
  </si>
  <si>
    <r>
      <rPr>
        <b/>
        <sz val="11"/>
        <color rgb="FF3C73DC"/>
        <rFont val="Century Gothic"/>
        <family val="2"/>
      </rPr>
      <t xml:space="preserve">Decree No. 2022-975 of July 1, 2022 relating to the extension to removable decorative textile items of the extended responsibility sector of the producer of furnishing elements and modifying various pevious decrees
Link : </t>
    </r>
    <r>
      <rPr>
        <sz val="11"/>
        <color rgb="FF3C73DC"/>
        <rFont val="Century Gothic"/>
        <family val="2"/>
      </rPr>
      <t xml:space="preserve"> </t>
    </r>
    <r>
      <rPr>
        <sz val="11"/>
        <color rgb="FF575757"/>
        <rFont val="Century Gothic"/>
        <family val="2"/>
      </rPr>
      <t>https://www.legifrance.gouv.fr/jorf/id/JORFARTI000046005281
"...or by providing decoration for walls, floors, and windows with removable finished products made from natural or synthetic textiles, as well as their accessories, regardless of the materials of which they are composed."</t>
    </r>
  </si>
  <si>
    <t>Removable decorative textile items and their accessories</t>
  </si>
  <si>
    <t>Department</t>
  </si>
  <si>
    <t>Category</t>
  </si>
  <si>
    <t>Examples of products</t>
  </si>
  <si>
    <t>Outside scope</t>
  </si>
  <si>
    <t>Animal skin rugs</t>
  </si>
  <si>
    <t>Fringed rugs</t>
  </si>
  <si>
    <t>Woollen fringed rugs</t>
  </si>
  <si>
    <t>Low-pile rug</t>
  </si>
  <si>
    <t>High-pile rugs</t>
  </si>
  <si>
    <t xml:space="preserve">Tufted rugs </t>
  </si>
  <si>
    <t>Axminster rugs</t>
  </si>
  <si>
    <t>Bedside rugs</t>
  </si>
  <si>
    <t>Hall mats</t>
  </si>
  <si>
    <t>Stair mats</t>
  </si>
  <si>
    <t>Burlap rugs</t>
  </si>
  <si>
    <t>Jute rugs</t>
  </si>
  <si>
    <t>Faux fur rugs</t>
  </si>
  <si>
    <t>Tall-pile rugs</t>
  </si>
  <si>
    <t>Flat-pile rugs</t>
  </si>
  <si>
    <t>Round rugs</t>
  </si>
  <si>
    <t>Sisal rugs</t>
  </si>
  <si>
    <t xml:space="preserve">Flat woven rugs </t>
  </si>
  <si>
    <t>Braided rugs</t>
  </si>
  <si>
    <t>Synthetic fiber mats: nylon, polyamide, PVC, polyester, polypropylene</t>
  </si>
  <si>
    <t>Natural fiber rug: plant or animal (coconut, cotton, jute, etc.)</t>
  </si>
  <si>
    <t>Mixed fiber carpet if presence of natural or synthetic textile fibers</t>
  </si>
  <si>
    <t>Outdoor mats, doormats, functional mats</t>
  </si>
  <si>
    <t>071 - Functional carpets, mats</t>
  </si>
  <si>
    <t>Carpet rugs</t>
  </si>
  <si>
    <t>Bath mats, considered as household linen</t>
  </si>
  <si>
    <t>Faux sheepskin rugs</t>
  </si>
  <si>
    <t>Gym mats</t>
  </si>
  <si>
    <t>Outdoor doormats</t>
  </si>
  <si>
    <t>Camping mats</t>
  </si>
  <si>
    <t xml:space="preserve">Indoor doormats </t>
  </si>
  <si>
    <t>Non-slip mats</t>
  </si>
  <si>
    <t>Anti-fatigue mats</t>
  </si>
  <si>
    <t>Dust-control mats</t>
  </si>
  <si>
    <t>Kitchen mats</t>
  </si>
  <si>
    <t>Hygienic mats</t>
  </si>
  <si>
    <t>072 - Interior textile blinds / curtains / net curtains</t>
  </si>
  <si>
    <t>Hanging strips</t>
  </si>
  <si>
    <t>Plastic shower curtains</t>
  </si>
  <si>
    <t>Thermal blackout linings</t>
  </si>
  <si>
    <t>Dimming curtains</t>
  </si>
  <si>
    <t>Blackout curtains</t>
  </si>
  <si>
    <t>Acoustic curtains</t>
  </si>
  <si>
    <t>Shading curtains</t>
  </si>
  <si>
    <t>Thermal curtains</t>
  </si>
  <si>
    <t xml:space="preserve">Tab-top curtains </t>
  </si>
  <si>
    <t>Eyelet curtains</t>
  </si>
  <si>
    <t xml:space="preserve">Loop curtains </t>
  </si>
  <si>
    <t>Darkening curtains</t>
  </si>
  <si>
    <t>Sheer curtains</t>
  </si>
  <si>
    <t xml:space="preserve">Filtering curtains </t>
  </si>
  <si>
    <t>Mosquito net curtains</t>
  </si>
  <si>
    <t>Slot-top curtains</t>
  </si>
  <si>
    <t>Cellular blinds</t>
  </si>
  <si>
    <t>Roman blinds</t>
  </si>
  <si>
    <t>Californian blinds</t>
  </si>
  <si>
    <t xml:space="preserve">Roller blinds </t>
  </si>
  <si>
    <t>Japanese blinds</t>
  </si>
  <si>
    <t>Blackout blinds</t>
  </si>
  <si>
    <t>Pleated blinds</t>
  </si>
  <si>
    <t>Skylight blinds</t>
  </si>
  <si>
    <t>Venetian blinds</t>
  </si>
  <si>
    <t>Shading net curtains</t>
  </si>
  <si>
    <t>Transparent net curtains</t>
  </si>
  <si>
    <t>Shade sails</t>
  </si>
  <si>
    <t>Shower curtains</t>
  </si>
  <si>
    <t>Dressing room curtains</t>
  </si>
  <si>
    <t>Removable carpets</t>
  </si>
  <si>
    <t>Removable acoustic carpets</t>
  </si>
  <si>
    <t>Event carpets for aisles</t>
  </si>
  <si>
    <t>Event carpets for exhibition stands</t>
  </si>
  <si>
    <t>Removable professional carpets</t>
  </si>
  <si>
    <t>Hanging decorative textile items</t>
  </si>
  <si>
    <t>Foam rubber, waxed fabrics</t>
  </si>
  <si>
    <t>Decorative textile garlands</t>
  </si>
  <si>
    <t>Macramé wall hangings</t>
  </si>
  <si>
    <t>Wall hangings</t>
  </si>
  <si>
    <t>Tension fabrics</t>
  </si>
  <si>
    <t>Bed skirt</t>
  </si>
  <si>
    <t>Accessories for decorative textile items (rods, corner sets, etc.)</t>
  </si>
  <si>
    <t>Anchoring strips</t>
  </si>
  <si>
    <t>Rod buttons</t>
  </si>
  <si>
    <t>Pleat tape</t>
  </si>
  <si>
    <t>Corner sets</t>
  </si>
  <si>
    <t>Wardrobe structures (lightweight fabric)</t>
  </si>
  <si>
    <t>Mounting brackets</t>
  </si>
  <si>
    <t>Underlays</t>
  </si>
  <si>
    <t>Curtain rods to be assembled</t>
  </si>
  <si>
    <t>Double curtain rods</t>
  </si>
  <si>
    <t>Extendible curtain rods</t>
  </si>
  <si>
    <t>Swivel curtain rods</t>
  </si>
  <si>
    <t>Single curtain rods</t>
  </si>
  <si>
    <t>Curtain tiebacks (accessory to keep curtains open)</t>
  </si>
  <si>
    <t>Anti-slip for fabric carpets</t>
  </si>
  <si>
    <t>Decorative canvas to hang</t>
  </si>
  <si>
    <t>Kakemono, vertical signs, with textile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</si>
</sst>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1">
    <font>
      <sz val="12"/>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name val="Arial"/>
      <family val="2"/>
    </font>
    <font>
      <sz val="11"/>
      <color rgb="FF000000"/>
      <name val="Arial"/>
      <family val="2"/>
    </font>
    <font>
      <sz val="11"/>
      <color rgb="FF004785"/>
      <name val="Gill Sans MT"/>
      <family val="2"/>
    </font>
    <font>
      <sz val="12"/>
      <color theme="1"/>
      <name val="Arial"/>
      <family val="2"/>
    </font>
    <font>
      <sz val="10"/>
      <color theme="0"/>
      <name val="Arial"/>
      <family val="2"/>
    </font>
    <font>
      <sz val="11"/>
      <color theme="1"/>
      <name val="Cera Pro"/>
    </font>
    <font>
      <b/>
      <sz val="18"/>
      <color theme="0"/>
      <name val="Arial"/>
      <family val="2"/>
    </font>
    <font>
      <b/>
      <sz val="12"/>
      <color theme="0"/>
      <name val="Arial"/>
      <family val="2"/>
    </font>
    <font>
      <sz val="12"/>
      <color theme="0"/>
      <name val="Arial"/>
      <family val="2"/>
    </font>
    <font>
      <sz val="8"/>
      <color theme="1"/>
      <name val="Century Gothic"/>
      <family val="2"/>
    </font>
    <font>
      <b/>
      <sz val="14"/>
      <color rgb="FF3C73DC"/>
      <name val="Century Gothic"/>
      <family val="2"/>
    </font>
    <font>
      <b/>
      <sz val="16"/>
      <color rgb="FF3C73DC"/>
      <name val="Arial"/>
      <family val="2"/>
    </font>
    <font>
      <sz val="16"/>
      <color rgb="FF3C73DC"/>
      <name val="Arial"/>
      <family val="2"/>
    </font>
    <font>
      <b/>
      <sz val="11"/>
      <color rgb="FF3C73DC"/>
      <name val="Arial"/>
      <family val="2"/>
    </font>
    <font>
      <sz val="10"/>
      <color theme="0"/>
      <name val="Arial"/>
      <family val="2"/>
    </font>
    <font>
      <sz val="12"/>
      <color theme="0"/>
      <name val="Arial"/>
      <family val="2"/>
    </font>
    <font>
      <sz val="10"/>
      <name val="Arial"/>
      <family val="2"/>
    </font>
    <font>
      <i/>
      <sz val="8"/>
      <color theme="1"/>
      <name val="Century Gothic"/>
      <family val="2"/>
    </font>
    <font>
      <sz val="11"/>
      <color theme="1"/>
      <name val="Century Gothic"/>
      <family val="2"/>
    </font>
    <font>
      <b/>
      <sz val="11"/>
      <color rgb="FF3C73DC"/>
      <name val="Century Gothic"/>
      <family val="2"/>
    </font>
    <font>
      <sz val="11"/>
      <color rgb="FF3C73DC"/>
      <name val="Century Gothic"/>
      <family val="2"/>
    </font>
    <font>
      <b/>
      <sz val="14"/>
      <color rgb="FF0F695F"/>
      <name val="Century Gothic"/>
      <family val="2"/>
    </font>
    <font>
      <sz val="12"/>
      <color rgb="FF3C73DC"/>
      <name val="Arial"/>
      <family val="2"/>
    </font>
    <font>
      <sz val="11"/>
      <color rgb="FF3C73DC"/>
      <name val="Arial"/>
      <family val="2"/>
    </font>
    <font>
      <b/>
      <sz val="16"/>
      <color theme="4"/>
      <name val="Arial"/>
      <family val="2"/>
    </font>
    <font>
      <sz val="16"/>
      <color theme="4"/>
      <name val="Arial"/>
      <family val="2"/>
    </font>
    <font>
      <sz val="12"/>
      <color theme="4"/>
      <name val="Arial"/>
      <family val="2"/>
    </font>
    <font>
      <sz val="11"/>
      <color theme="4"/>
      <name val="Arial"/>
      <family val="2"/>
    </font>
    <font>
      <b/>
      <sz val="11"/>
      <color theme="4"/>
      <name val="Arial"/>
      <family val="2"/>
    </font>
    <font>
      <b/>
      <sz val="18"/>
      <color rgb="FF3C73DC"/>
      <name val="Arial"/>
      <family val="2"/>
    </font>
    <font>
      <sz val="11"/>
      <color rgb="FF575757"/>
      <name val="Arial"/>
      <family val="2"/>
    </font>
    <font>
      <sz val="12"/>
      <color rgb="FF575757"/>
      <name val="Arial"/>
      <family val="2"/>
    </font>
    <font>
      <sz val="12"/>
      <color rgb="FF575757"/>
      <name val="Calibri"/>
      <family val="2"/>
      <scheme val="minor"/>
    </font>
    <font>
      <sz val="8"/>
      <color rgb="FF575757"/>
      <name val="Century Gothic"/>
      <family val="2"/>
    </font>
    <font>
      <sz val="11"/>
      <color rgb="FF575757"/>
      <name val="Century Gothic"/>
      <family val="2"/>
    </font>
    <font>
      <sz val="8"/>
      <name val="Calibri"/>
      <family val="2"/>
      <scheme val="minor"/>
    </font>
    <font>
      <sz val="11"/>
      <color rgb="FF444444"/>
      <name val="Calibri"/>
      <family val="2"/>
      <charset val="1"/>
    </font>
  </fonts>
  <fills count="6">
    <fill>
      <patternFill patternType="none"/>
    </fill>
    <fill>
      <patternFill patternType="gray125"/>
    </fill>
    <fill>
      <patternFill patternType="solid">
        <fgColor theme="0"/>
        <bgColor rgb="FF69260A"/>
      </patternFill>
    </fill>
    <fill>
      <patternFill patternType="solid">
        <fgColor theme="0"/>
        <bgColor indexed="64"/>
      </patternFill>
    </fill>
    <fill>
      <patternFill patternType="solid">
        <fgColor rgb="FF3C73DC"/>
        <bgColor indexed="64"/>
      </patternFill>
    </fill>
    <fill>
      <patternFill patternType="solid">
        <fgColor rgb="FFA0BAEE"/>
        <bgColor indexed="64"/>
      </patternFill>
    </fill>
  </fills>
  <borders count="7">
    <border>
      <left/>
      <right/>
      <top/>
      <bottom/>
      <diagonal/>
    </border>
    <border>
      <left/>
      <right/>
      <top style="dotted">
        <color indexed="64"/>
      </top>
      <bottom/>
      <diagonal/>
    </border>
    <border>
      <left/>
      <right/>
      <top style="dotted">
        <color indexed="64"/>
      </top>
      <bottom style="dotted">
        <color indexed="64"/>
      </bottom>
      <diagonal/>
    </border>
    <border>
      <left/>
      <right/>
      <top style="dotted">
        <color rgb="FF000000"/>
      </top>
      <bottom style="dotted">
        <color rgb="FF000000"/>
      </bottom>
      <diagonal/>
    </border>
    <border>
      <left/>
      <right/>
      <top/>
      <bottom style="dotted">
        <color indexed="64"/>
      </bottom>
      <diagonal/>
    </border>
    <border>
      <left/>
      <right/>
      <top/>
      <bottom style="double">
        <color rgb="FF3C73DC"/>
      </bottom>
      <diagonal/>
    </border>
    <border>
      <left/>
      <right/>
      <top/>
      <bottom style="thin">
        <color rgb="FF3C73DC"/>
      </bottom>
      <diagonal/>
    </border>
  </borders>
  <cellStyleXfs count="10">
    <xf numFmtId="0" fontId="0" fillId="0" borderId="0"/>
    <xf numFmtId="0" fontId="2" fillId="0" borderId="0"/>
    <xf numFmtId="0" fontId="3" fillId="0" borderId="0" applyNumberFormat="0" applyBorder="0" applyProtection="0"/>
    <xf numFmtId="0" fontId="2" fillId="0" borderId="0"/>
    <xf numFmtId="0" fontId="5" fillId="0" borderId="0" applyNumberFormat="0" applyFont="0" applyBorder="0" applyProtection="0"/>
    <xf numFmtId="0" fontId="6" fillId="0" borderId="0" applyNumberFormat="0" applyFont="0" applyBorder="0" applyProtection="0"/>
    <xf numFmtId="9" fontId="2" fillId="0" borderId="0" applyFont="0" applyFill="0" applyBorder="0" applyAlignment="0" applyProtection="0"/>
    <xf numFmtId="164" fontId="2" fillId="0" borderId="0" applyFont="0" applyFill="0" applyBorder="0" applyAlignment="0" applyProtection="0"/>
    <xf numFmtId="0" fontId="20" fillId="0" borderId="0"/>
    <xf numFmtId="0" fontId="1" fillId="0" borderId="0"/>
  </cellStyleXfs>
  <cellXfs count="79">
    <xf numFmtId="0" fontId="0" fillId="0" borderId="0" xfId="0"/>
    <xf numFmtId="0" fontId="4" fillId="0" borderId="0" xfId="1" applyFont="1"/>
    <xf numFmtId="0" fontId="7" fillId="0" borderId="0" xfId="0" applyFont="1"/>
    <xf numFmtId="0" fontId="5" fillId="0" borderId="0" xfId="2" applyFont="1" applyProtection="1"/>
    <xf numFmtId="0" fontId="5" fillId="0" borderId="0" xfId="2" applyFont="1"/>
    <xf numFmtId="0" fontId="8" fillId="3" borderId="0" xfId="0" applyFont="1" applyFill="1"/>
    <xf numFmtId="0" fontId="9" fillId="3" borderId="0" xfId="0" applyFont="1" applyFill="1" applyAlignment="1">
      <alignment horizontal="left" indent="1"/>
    </xf>
    <xf numFmtId="0" fontId="10" fillId="3" borderId="0" xfId="0" applyFont="1" applyFill="1" applyAlignment="1">
      <alignment vertical="center"/>
    </xf>
    <xf numFmtId="0" fontId="0" fillId="3" borderId="0" xfId="0" applyFill="1"/>
    <xf numFmtId="0" fontId="10" fillId="4" borderId="0" xfId="2" applyFont="1" applyFill="1" applyBorder="1" applyProtection="1"/>
    <xf numFmtId="0" fontId="11" fillId="4" borderId="0" xfId="0" applyFont="1" applyFill="1" applyAlignment="1">
      <alignment horizontal="center" vertical="center"/>
    </xf>
    <xf numFmtId="0" fontId="12" fillId="0" borderId="0" xfId="0" applyFont="1"/>
    <xf numFmtId="0" fontId="13" fillId="3" borderId="0" xfId="0" applyFont="1" applyFill="1" applyAlignment="1">
      <alignment horizontal="left" indent="1"/>
    </xf>
    <xf numFmtId="0" fontId="14" fillId="3" borderId="0" xfId="0" applyFont="1" applyFill="1" applyAlignment="1">
      <alignment horizontal="left"/>
    </xf>
    <xf numFmtId="0" fontId="15" fillId="2" borderId="5" xfId="4" applyFont="1" applyFill="1" applyBorder="1" applyAlignment="1">
      <alignment horizontal="left" indent="2"/>
    </xf>
    <xf numFmtId="0" fontId="16" fillId="2" borderId="5" xfId="4" applyFont="1" applyFill="1" applyBorder="1" applyAlignment="1">
      <alignment horizontal="left" indent="1"/>
    </xf>
    <xf numFmtId="0" fontId="16" fillId="2" borderId="5" xfId="4" applyFont="1" applyFill="1" applyBorder="1"/>
    <xf numFmtId="0" fontId="5" fillId="0" borderId="0" xfId="2" applyFont="1" applyBorder="1" applyAlignment="1" applyProtection="1">
      <alignment horizontal="left" indent="1"/>
    </xf>
    <xf numFmtId="0" fontId="17" fillId="0" borderId="6" xfId="4" applyFont="1" applyBorder="1" applyAlignment="1">
      <alignment horizontal="left" indent="1"/>
    </xf>
    <xf numFmtId="0" fontId="17" fillId="0" borderId="6" xfId="4" applyFont="1" applyBorder="1"/>
    <xf numFmtId="0" fontId="9" fillId="0" borderId="0" xfId="0" applyFont="1"/>
    <xf numFmtId="0" fontId="10" fillId="4" borderId="0" xfId="2" applyFont="1" applyFill="1" applyBorder="1" applyAlignment="1" applyProtection="1">
      <alignment horizontal="left" indent="1"/>
    </xf>
    <xf numFmtId="0" fontId="18" fillId="3" borderId="0" xfId="0" applyFont="1" applyFill="1"/>
    <xf numFmtId="0" fontId="19" fillId="0" borderId="0" xfId="0" applyFont="1"/>
    <xf numFmtId="0" fontId="8" fillId="3" borderId="0" xfId="8" applyFont="1" applyFill="1"/>
    <xf numFmtId="0" fontId="9" fillId="3" borderId="0" xfId="8" applyFont="1" applyFill="1" applyAlignment="1">
      <alignment horizontal="left" indent="1"/>
    </xf>
    <xf numFmtId="0" fontId="9" fillId="3" borderId="0" xfId="8" applyFont="1" applyFill="1"/>
    <xf numFmtId="0" fontId="10" fillId="3" borderId="0" xfId="8" applyFont="1" applyFill="1" applyAlignment="1">
      <alignment vertical="center"/>
    </xf>
    <xf numFmtId="0" fontId="20" fillId="3" borderId="0" xfId="8" applyFill="1"/>
    <xf numFmtId="0" fontId="11" fillId="4" borderId="0" xfId="8" applyFont="1" applyFill="1" applyAlignment="1">
      <alignment horizontal="center" vertical="center"/>
    </xf>
    <xf numFmtId="0" fontId="12" fillId="0" borderId="0" xfId="8" applyFont="1"/>
    <xf numFmtId="0" fontId="21" fillId="3" borderId="0" xfId="8" applyFont="1" applyFill="1" applyAlignment="1">
      <alignment horizontal="left" indent="1"/>
    </xf>
    <xf numFmtId="0" fontId="14" fillId="3" borderId="0" xfId="8" applyFont="1" applyFill="1" applyAlignment="1">
      <alignment horizontal="left"/>
    </xf>
    <xf numFmtId="0" fontId="25" fillId="3" borderId="0" xfId="8" applyFont="1" applyFill="1" applyAlignment="1">
      <alignment horizontal="left" indent="1"/>
    </xf>
    <xf numFmtId="0" fontId="20" fillId="3" borderId="0" xfId="8" applyFill="1" applyAlignment="1">
      <alignment horizontal="left" indent="1"/>
    </xf>
    <xf numFmtId="0" fontId="7" fillId="0" borderId="0" xfId="8" applyFont="1"/>
    <xf numFmtId="0" fontId="5" fillId="0" borderId="0" xfId="2" applyFont="1" applyAlignment="1" applyProtection="1">
      <alignment horizontal="left" indent="1"/>
    </xf>
    <xf numFmtId="0" fontId="7" fillId="0" borderId="0" xfId="8" applyFont="1" applyAlignment="1">
      <alignment horizontal="left" indent="1"/>
    </xf>
    <xf numFmtId="0" fontId="26" fillId="0" borderId="0" xfId="8" applyFont="1"/>
    <xf numFmtId="0" fontId="27" fillId="0" borderId="0" xfId="2" applyFont="1" applyBorder="1" applyAlignment="1" applyProtection="1">
      <alignment horizontal="left" indent="1"/>
    </xf>
    <xf numFmtId="0" fontId="27" fillId="0" borderId="0" xfId="2" applyFont="1" applyBorder="1" applyProtection="1"/>
    <xf numFmtId="0" fontId="28" fillId="2" borderId="5" xfId="4" applyFont="1" applyFill="1" applyBorder="1" applyAlignment="1">
      <alignment horizontal="left" indent="2"/>
    </xf>
    <xf numFmtId="0" fontId="29" fillId="2" borderId="5" xfId="4" applyFont="1" applyFill="1" applyBorder="1" applyAlignment="1">
      <alignment horizontal="left" indent="1"/>
    </xf>
    <xf numFmtId="0" fontId="30" fillId="0" borderId="0" xfId="8" applyFont="1"/>
    <xf numFmtId="0" fontId="31" fillId="0" borderId="0" xfId="2" applyFont="1" applyBorder="1" applyAlignment="1" applyProtection="1">
      <alignment horizontal="left" indent="1"/>
    </xf>
    <xf numFmtId="0" fontId="32" fillId="0" borderId="6" xfId="4" applyFont="1" applyBorder="1" applyAlignment="1">
      <alignment horizontal="left" indent="1"/>
    </xf>
    <xf numFmtId="0" fontId="5" fillId="0" borderId="0" xfId="2" applyFont="1" applyAlignment="1">
      <alignment horizontal="left" indent="1"/>
    </xf>
    <xf numFmtId="0" fontId="33" fillId="4" borderId="0" xfId="2" applyFont="1" applyFill="1" applyBorder="1" applyProtection="1"/>
    <xf numFmtId="0" fontId="34" fillId="0" borderId="0" xfId="2" applyFont="1" applyBorder="1" applyAlignment="1" applyProtection="1">
      <alignment horizontal="left" indent="1"/>
    </xf>
    <xf numFmtId="0" fontId="35" fillId="0" borderId="0" xfId="0" applyFont="1"/>
    <xf numFmtId="0" fontId="34" fillId="0" borderId="2" xfId="3" quotePrefix="1" applyFont="1" applyBorder="1" applyAlignment="1">
      <alignment horizontal="left" indent="1"/>
    </xf>
    <xf numFmtId="9" fontId="34" fillId="0" borderId="3" xfId="5" applyNumberFormat="1" applyFont="1" applyBorder="1" applyAlignment="1" applyProtection="1">
      <alignment horizontal="left" indent="1"/>
    </xf>
    <xf numFmtId="0" fontId="34" fillId="0" borderId="1" xfId="3" quotePrefix="1" applyFont="1" applyBorder="1" applyAlignment="1">
      <alignment horizontal="left" indent="1"/>
    </xf>
    <xf numFmtId="0" fontId="36" fillId="3" borderId="0" xfId="0" applyFont="1" applyFill="1"/>
    <xf numFmtId="0" fontId="35" fillId="0" borderId="0" xfId="8" applyFont="1"/>
    <xf numFmtId="0" fontId="34" fillId="0" borderId="4" xfId="9" quotePrefix="1" applyFont="1" applyBorder="1" applyAlignment="1">
      <alignment horizontal="left" indent="1"/>
    </xf>
    <xf numFmtId="0" fontId="34" fillId="0" borderId="4" xfId="9" quotePrefix="1" applyFont="1" applyBorder="1" applyAlignment="1">
      <alignment horizontal="left"/>
    </xf>
    <xf numFmtId="0" fontId="34" fillId="0" borderId="2" xfId="9" quotePrefix="1" applyFont="1" applyBorder="1" applyAlignment="1">
      <alignment horizontal="left" indent="1"/>
    </xf>
    <xf numFmtId="9" fontId="34" fillId="0" borderId="3" xfId="5" applyNumberFormat="1" applyFont="1" applyBorder="1" applyAlignment="1" applyProtection="1">
      <alignment horizontal="left"/>
    </xf>
    <xf numFmtId="0" fontId="34" fillId="0" borderId="2" xfId="9" quotePrefix="1" applyFont="1" applyBorder="1" applyAlignment="1">
      <alignment horizontal="left"/>
    </xf>
    <xf numFmtId="0" fontId="34" fillId="0" borderId="2" xfId="9" applyFont="1" applyBorder="1" applyAlignment="1">
      <alignment horizontal="left" indent="1"/>
    </xf>
    <xf numFmtId="0" fontId="34" fillId="0" borderId="0" xfId="2" applyFont="1" applyAlignment="1" applyProtection="1">
      <alignment horizontal="left" indent="1"/>
    </xf>
    <xf numFmtId="0" fontId="37" fillId="3" borderId="0" xfId="8" applyFont="1" applyFill="1" applyAlignment="1">
      <alignment horizontal="left" indent="1"/>
    </xf>
    <xf numFmtId="0" fontId="17" fillId="0" borderId="6" xfId="4" applyFont="1" applyBorder="1" applyAlignment="1">
      <alignment horizontal="center" indent="1"/>
    </xf>
    <xf numFmtId="0" fontId="4" fillId="0" borderId="2" xfId="3" quotePrefix="1" applyFont="1" applyBorder="1" applyAlignment="1">
      <alignment horizontal="center" indent="1"/>
    </xf>
    <xf numFmtId="0" fontId="4" fillId="0" borderId="2" xfId="3" quotePrefix="1" applyFont="1" applyBorder="1" applyAlignment="1">
      <alignment horizontal="left" indent="1"/>
    </xf>
    <xf numFmtId="0" fontId="5" fillId="0" borderId="0" xfId="2" applyFont="1" applyAlignment="1">
      <alignment horizontal="center" indent="1"/>
    </xf>
    <xf numFmtId="0" fontId="40" fillId="0" borderId="0" xfId="0" applyFont="1"/>
    <xf numFmtId="0" fontId="34" fillId="0" borderId="2" xfId="3" applyFont="1" applyBorder="1" applyAlignment="1">
      <alignment horizontal="left" indent="1"/>
    </xf>
    <xf numFmtId="0" fontId="34" fillId="0" borderId="0" xfId="3" quotePrefix="1" applyFont="1" applyAlignment="1">
      <alignment horizontal="left" indent="1"/>
    </xf>
    <xf numFmtId="9" fontId="34" fillId="0" borderId="0" xfId="5" applyNumberFormat="1" applyFont="1" applyBorder="1" applyAlignment="1" applyProtection="1">
      <alignment horizontal="left" indent="1"/>
    </xf>
    <xf numFmtId="0" fontId="34" fillId="0" borderId="0" xfId="9" quotePrefix="1" applyFont="1" applyAlignment="1">
      <alignment horizontal="left" indent="1"/>
    </xf>
    <xf numFmtId="0" fontId="10" fillId="4" borderId="0" xfId="2" applyFont="1" applyFill="1" applyAlignment="1">
      <alignment horizontal="left" indent="4"/>
    </xf>
    <xf numFmtId="0" fontId="5" fillId="0" borderId="0" xfId="0" applyFont="1" applyAlignment="1">
      <alignment horizontal="left" wrapText="1" indent="1"/>
    </xf>
    <xf numFmtId="0" fontId="37" fillId="3" borderId="0" xfId="0" applyFont="1" applyFill="1" applyAlignment="1">
      <alignment horizontal="left" wrapText="1"/>
    </xf>
    <xf numFmtId="0" fontId="9" fillId="0" borderId="0" xfId="8" applyFont="1" applyAlignment="1">
      <alignment horizontal="left" indent="1"/>
    </xf>
    <xf numFmtId="0" fontId="22" fillId="3" borderId="0" xfId="8" applyFont="1" applyFill="1" applyAlignment="1">
      <alignment horizontal="left" wrapText="1"/>
    </xf>
    <xf numFmtId="0" fontId="10" fillId="4" borderId="0" xfId="2" applyFont="1" applyFill="1" applyBorder="1" applyAlignment="1" applyProtection="1">
      <alignment horizontal="left" indent="2"/>
    </xf>
    <xf numFmtId="0" fontId="10" fillId="5" borderId="0" xfId="2" applyFont="1" applyFill="1" applyBorder="1" applyAlignment="1" applyProtection="1">
      <alignment horizontal="left" indent="2"/>
    </xf>
  </cellXfs>
  <cellStyles count="10">
    <cellStyle name="Comma 2" xfId="7" xr:uid="{ED16FE0A-8B88-452A-8C57-AD1D79B84CA2}"/>
    <cellStyle name="Normal" xfId="0" builtinId="0"/>
    <cellStyle name="Normal 2" xfId="1" xr:uid="{17A4C4FA-3F1E-4528-95C1-06D089808EFD}"/>
    <cellStyle name="Normal 2 3 2" xfId="2" xr:uid="{18AF0481-670D-4417-9F66-68CECBA8A9D6}"/>
    <cellStyle name="Normal 3" xfId="8" xr:uid="{C03AD2A8-C9A9-4D18-9AD7-08D5CE4B7774}"/>
    <cellStyle name="Normal 3 2" xfId="5" xr:uid="{BAA55392-3656-41E9-A394-FE480FD604AF}"/>
    <cellStyle name="Normal 3 2 2 2" xfId="4" xr:uid="{13340A46-FB50-4C8B-A3CC-B52B4935F86D}"/>
    <cellStyle name="Normal 3 4" xfId="3" xr:uid="{F0F5EE47-5E35-4DE7-84B0-489954AB15EF}"/>
    <cellStyle name="Normal 3 4 2" xfId="9" xr:uid="{DFE9B6AC-D08C-491D-AB75-373C0E0EA695}"/>
    <cellStyle name="Percent 2" xfId="6" xr:uid="{F1B75512-978D-45D5-B5CF-2B6192344F5C}"/>
  </cellStyles>
  <dxfs count="143">
    <dxf>
      <font>
        <b val="0"/>
        <i val="0"/>
        <strike val="0"/>
        <condense val="0"/>
        <extend val="0"/>
        <outline val="0"/>
        <shadow val="0"/>
        <u val="none"/>
        <vertAlign val="baseline"/>
        <sz val="11"/>
        <color rgb="FF575757"/>
        <name val="Arial"/>
        <family val="2"/>
        <scheme val="none"/>
      </font>
      <fill>
        <patternFill patternType="none">
          <fgColor indexed="64"/>
          <bgColor indexed="65"/>
        </patternFill>
      </fill>
      <alignment horizontal="left" vertical="bottom" textRotation="0" wrapText="0" indent="1" justifyLastLine="0" shrinkToFit="0" readingOrder="0"/>
      <border diagonalUp="0" diagonalDown="0">
        <left/>
        <right/>
        <top style="dotted">
          <color indexed="64"/>
        </top>
        <bottom style="dotted">
          <color indexed="64"/>
        </bottom>
        <vertical/>
        <horizontal/>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left/>
        <right/>
        <top style="dotted">
          <color indexed="64"/>
        </top>
        <bottom style="dotted">
          <color indexed="64"/>
        </bottom>
        <vertical/>
        <horizontal/>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outline="0">
        <left/>
        <right/>
        <top style="dotted">
          <color indexed="64"/>
        </top>
        <bottom style="dotted">
          <color indexed="64"/>
        </bottom>
      </border>
    </dxf>
    <dxf>
      <border outline="0">
        <top style="dotted">
          <color indexed="64"/>
        </top>
      </border>
    </dxf>
    <dxf>
      <border outline="0">
        <bottom style="thin">
          <color rgb="FF000000"/>
        </bottom>
      </border>
    </dxf>
    <dxf>
      <border outline="0">
        <bottom style="dotted">
          <color indexed="64"/>
        </bottom>
      </border>
    </dxf>
    <dxf>
      <font>
        <strike val="0"/>
        <outline val="0"/>
        <shadow val="0"/>
        <u val="none"/>
        <vertAlign val="baseline"/>
        <color rgb="FF575757"/>
        <name val="Arial"/>
        <family val="2"/>
        <scheme val="none"/>
      </font>
    </dxf>
    <dxf>
      <font>
        <strike val="0"/>
        <outline val="0"/>
        <shadow val="0"/>
        <u val="none"/>
        <vertAlign val="baseline"/>
        <color rgb="FF3C73DC"/>
        <name val="Arial"/>
        <family val="2"/>
        <scheme val="none"/>
      </font>
    </dxf>
    <dxf>
      <font>
        <b val="0"/>
        <i val="0"/>
        <strike val="0"/>
        <condense val="0"/>
        <extend val="0"/>
        <outline val="0"/>
        <shadow val="0"/>
        <u val="none"/>
        <vertAlign val="baseline"/>
        <sz val="11"/>
        <color rgb="FF575757"/>
        <name val="Cera Pro"/>
        <scheme val="none"/>
      </font>
      <alignment horizontal="left" vertical="center" textRotation="0" wrapText="1" indent="1" justifyLastLine="0" shrinkToFit="0" readingOrder="0"/>
      <border diagonalUp="0" diagonalDown="0" outline="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outline="0">
        <left/>
        <right/>
        <top style="dotted">
          <color indexed="64"/>
        </top>
        <bottom style="dotted">
          <color indexed="64"/>
        </bottom>
      </border>
    </dxf>
    <dxf>
      <border outline="0">
        <top style="dotted">
          <color indexed="64"/>
        </top>
      </border>
    </dxf>
    <dxf>
      <border outline="0">
        <bottom style="thin">
          <color rgb="FF000000"/>
        </bottom>
      </border>
    </dxf>
    <dxf>
      <border outline="0">
        <bottom style="dotted">
          <color indexed="64"/>
        </bottom>
      </border>
    </dxf>
    <dxf>
      <font>
        <b val="0"/>
        <i val="0"/>
        <strike val="0"/>
        <condense val="0"/>
        <extend val="0"/>
        <outline val="0"/>
        <shadow val="0"/>
        <u val="none"/>
        <vertAlign val="baseline"/>
        <sz val="11"/>
        <color rgb="FF575757"/>
        <name val="Arial"/>
        <family val="2"/>
        <scheme val="none"/>
      </font>
      <alignment horizontal="left" vertical="bottom" textRotation="0" wrapText="0" indent="0" justifyLastLine="0" shrinkToFit="0" readingOrder="0"/>
    </dxf>
    <dxf>
      <font>
        <strike val="0"/>
        <outline val="0"/>
        <shadow val="0"/>
        <u val="none"/>
        <vertAlign val="baseline"/>
        <color rgb="FF3C73DC"/>
        <name val="Arial"/>
        <family val="2"/>
        <scheme val="none"/>
      </font>
    </dxf>
    <dxf>
      <font>
        <b val="0"/>
        <i val="0"/>
        <strike val="0"/>
        <condense val="0"/>
        <extend val="0"/>
        <outline val="0"/>
        <shadow val="0"/>
        <u val="none"/>
        <vertAlign val="baseline"/>
        <sz val="11"/>
        <color rgb="FF575757"/>
        <name val="Arial"/>
        <family val="2"/>
        <scheme val="none"/>
      </font>
      <alignment horizontal="left" vertical="bottom" textRotation="0" wrapText="0" relativeIndent="1" justifyLastLine="0" shrinkToFit="0" readingOrder="0"/>
      <border diagonalUp="0" diagonalDown="0" outline="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outline="0">
        <left/>
        <right/>
        <top style="dotted">
          <color indexed="64"/>
        </top>
        <bottom style="dotted">
          <color indexed="64"/>
        </bottom>
      </border>
    </dxf>
    <dxf>
      <border outline="0">
        <top style="dotted">
          <color indexed="64"/>
        </top>
      </border>
    </dxf>
    <dxf>
      <border outline="0">
        <bottom style="thin">
          <color rgb="FF000000"/>
        </bottom>
      </border>
    </dxf>
    <dxf>
      <border outline="0">
        <bottom style="dotted">
          <color indexed="64"/>
        </bottom>
      </border>
    </dxf>
    <dxf>
      <font>
        <b val="0"/>
        <i val="0"/>
        <strike val="0"/>
        <condense val="0"/>
        <extend val="0"/>
        <outline val="0"/>
        <shadow val="0"/>
        <u val="none"/>
        <vertAlign val="baseline"/>
        <sz val="11"/>
        <color rgb="FF575757"/>
        <name val="Arial"/>
        <family val="2"/>
        <scheme val="none"/>
      </font>
      <alignment horizontal="left" vertical="bottom" textRotation="0" wrapText="0" indent="0" justifyLastLine="0" shrinkToFit="0" readingOrder="0"/>
    </dxf>
    <dxf>
      <font>
        <strike val="0"/>
        <outline val="0"/>
        <shadow val="0"/>
        <u val="none"/>
        <vertAlign val="baseline"/>
        <color theme="4"/>
        <name val="Arial"/>
        <family val="2"/>
        <scheme val="none"/>
      </font>
    </dxf>
    <dxf>
      <font>
        <b val="0"/>
        <i val="0"/>
        <strike val="0"/>
        <condense val="0"/>
        <extend val="0"/>
        <outline val="0"/>
        <shadow val="0"/>
        <u val="none"/>
        <vertAlign val="baseline"/>
        <sz val="11"/>
        <color rgb="FF575757"/>
        <name val="Arial"/>
        <family val="2"/>
        <scheme val="none"/>
      </font>
      <numFmt numFmtId="13" formatCode="0%"/>
      <fill>
        <patternFill patternType="none">
          <fgColor indexed="64"/>
          <bgColor indexed="65"/>
        </patternFill>
      </fill>
      <alignment horizontal="left" vertical="bottom" textRotation="0" wrapText="0" indent="1" justifyLastLine="0" shrinkToFit="0" readingOrder="0"/>
      <border diagonalUp="0" diagonalDown="0">
        <left/>
        <right/>
        <top style="dotted">
          <color indexed="64"/>
        </top>
        <bottom style="dotted">
          <color indexed="64"/>
        </bottom>
        <vertical/>
        <horizontal/>
      </border>
      <protection locked="1" hidden="0"/>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outline="0">
        <left/>
        <right/>
        <top style="dotted">
          <color indexed="64"/>
        </top>
        <bottom style="dotted">
          <color indexed="64"/>
        </bottom>
      </border>
    </dxf>
    <dxf>
      <border outline="0">
        <top style="dotted">
          <color indexed="64"/>
        </top>
      </border>
    </dxf>
    <dxf>
      <border outline="0">
        <bottom style="thin">
          <color rgb="FF3C73DC"/>
        </bottom>
      </border>
    </dxf>
    <dxf>
      <border outline="0">
        <bottom style="dotted">
          <color indexed="64"/>
        </bottom>
      </border>
    </dxf>
    <dxf>
      <font>
        <strike val="0"/>
        <outline val="0"/>
        <shadow val="0"/>
        <u val="none"/>
        <vertAlign val="baseline"/>
        <color rgb="FF575757"/>
        <name val="Arial"/>
        <family val="2"/>
        <scheme val="none"/>
      </font>
    </dxf>
    <dxf>
      <font>
        <b/>
        <i val="0"/>
        <strike val="0"/>
        <condense val="0"/>
        <extend val="0"/>
        <outline val="0"/>
        <shadow val="0"/>
        <u val="none"/>
        <vertAlign val="baseline"/>
        <sz val="11"/>
        <color theme="4"/>
        <name val="Arial"/>
        <family val="2"/>
        <scheme val="none"/>
      </font>
    </dxf>
    <dxf>
      <font>
        <b val="0"/>
        <i val="0"/>
        <strike val="0"/>
        <condense val="0"/>
        <extend val="0"/>
        <outline val="0"/>
        <shadow val="0"/>
        <u val="none"/>
        <vertAlign val="baseline"/>
        <sz val="11"/>
        <color rgb="FF575757"/>
        <name val="Arial"/>
        <family val="2"/>
        <scheme val="none"/>
      </font>
      <numFmt numFmtId="0" formatCode="General"/>
      <fill>
        <patternFill patternType="none">
          <fgColor indexed="64"/>
          <bgColor indexed="65"/>
        </patternFill>
      </fill>
      <alignment horizontal="left" vertical="bottom" textRotation="0" wrapText="0" indent="1" justifyLastLine="0" shrinkToFit="0" readingOrder="0"/>
      <border diagonalUp="0" diagonalDown="0">
        <left/>
        <right/>
        <top style="dotted">
          <color indexed="64"/>
        </top>
        <bottom style="dotted">
          <color indexed="64"/>
        </bottom>
        <vertical/>
        <horizontal/>
      </border>
    </dxf>
    <dxf>
      <font>
        <b val="0"/>
        <i val="0"/>
        <strike val="0"/>
        <condense val="0"/>
        <extend val="0"/>
        <outline val="0"/>
        <shadow val="0"/>
        <u val="none"/>
        <vertAlign val="baseline"/>
        <sz val="11"/>
        <color rgb="FF575757"/>
        <name val="Arial"/>
        <family val="2"/>
        <scheme val="none"/>
      </font>
      <numFmt numFmtId="0" formatCode="General"/>
      <fill>
        <patternFill patternType="none">
          <fgColor indexed="64"/>
          <bgColor indexed="65"/>
        </patternFill>
      </fill>
      <alignment horizontal="left" vertical="bottom" textRotation="0" wrapText="0" indent="1" justifyLastLine="0" shrinkToFit="0" readingOrder="0"/>
      <border diagonalUp="0" diagonalDown="0">
        <left/>
        <right/>
        <top style="dotted">
          <color indexed="64"/>
        </top>
        <bottom style="dotted">
          <color indexed="64"/>
        </bottom>
        <vertical/>
        <horizontal/>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outline="0">
        <left/>
        <right/>
        <top style="dotted">
          <color indexed="64"/>
        </top>
        <bottom style="dotted">
          <color indexed="64"/>
        </bottom>
      </border>
    </dxf>
    <dxf>
      <border outline="0">
        <bottom style="thin">
          <color rgb="FF000000"/>
        </bottom>
      </border>
    </dxf>
    <dxf>
      <border outline="0">
        <bottom style="dotted">
          <color indexed="64"/>
        </bottom>
      </border>
    </dxf>
    <dxf>
      <font>
        <b val="0"/>
        <i val="0"/>
        <strike val="0"/>
        <condense val="0"/>
        <extend val="0"/>
        <outline val="0"/>
        <shadow val="0"/>
        <u val="none"/>
        <vertAlign val="baseline"/>
        <sz val="11"/>
        <color rgb="FF575757"/>
        <name val="Arial"/>
        <family val="2"/>
        <scheme val="none"/>
      </font>
      <alignment horizontal="left" vertical="bottom" textRotation="0" wrapText="0" indent="0" justifyLastLine="0" shrinkToFit="0" readingOrder="0"/>
    </dxf>
    <dxf>
      <font>
        <strike val="0"/>
        <outline val="0"/>
        <shadow val="0"/>
        <u val="none"/>
        <vertAlign val="baseline"/>
        <color theme="4"/>
        <name val="Arial"/>
        <family val="2"/>
        <scheme val="none"/>
      </font>
    </dxf>
    <dxf>
      <font>
        <b val="0"/>
        <i val="0"/>
        <strike val="0"/>
        <condense val="0"/>
        <extend val="0"/>
        <outline val="0"/>
        <shadow val="0"/>
        <u val="none"/>
        <vertAlign val="baseline"/>
        <sz val="11"/>
        <color rgb="FF575757"/>
        <name val="Arial"/>
        <family val="2"/>
        <scheme val="none"/>
      </font>
      <alignment horizontal="left" vertical="bottom" textRotation="0" wrapText="0" indent="1" justifyLastLine="0" shrinkToFit="0" readingOrder="0"/>
      <border diagonalUp="0" diagonalDown="0">
        <left/>
        <right/>
        <top style="dotted">
          <color indexed="64"/>
        </top>
        <bottom style="dotted">
          <color indexed="64"/>
        </bottom>
        <vertical/>
        <horizontal/>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outline="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relativeIndent="1" justifyLastLine="0" shrinkToFit="0" readingOrder="0"/>
      <border diagonalUp="0" diagonalDown="0" outline="0">
        <left/>
        <right/>
        <top style="dotted">
          <color indexed="64"/>
        </top>
        <bottom style="dotted">
          <color indexed="64"/>
        </bottom>
      </border>
    </dxf>
    <dxf>
      <border>
        <bottom style="thin">
          <color rgb="FF3C73DC"/>
        </bottom>
      </border>
    </dxf>
    <dxf>
      <border outline="0">
        <bottom style="dotted">
          <color indexed="64"/>
        </bottom>
      </border>
    </dxf>
    <dxf>
      <font>
        <b val="0"/>
        <i val="0"/>
        <strike val="0"/>
        <condense val="0"/>
        <extend val="0"/>
        <outline val="0"/>
        <shadow val="0"/>
        <u val="none"/>
        <vertAlign val="baseline"/>
        <sz val="11"/>
        <color rgb="FF575757"/>
        <name val="Arial"/>
        <family val="2"/>
        <scheme val="none"/>
      </font>
      <alignment horizontal="left" vertical="bottom" textRotation="0" wrapText="0" indent="0" justifyLastLine="0" shrinkToFit="0" readingOrder="0"/>
    </dxf>
    <dxf>
      <font>
        <strike val="0"/>
        <outline val="0"/>
        <shadow val="0"/>
        <u val="none"/>
        <vertAlign val="baseline"/>
        <sz val="11"/>
        <color rgb="FF3C73DC"/>
        <name val="Arial"/>
        <family val="2"/>
        <scheme val="none"/>
      </font>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b val="0"/>
        <i val="0"/>
        <strike val="0"/>
        <condense val="0"/>
        <extend val="0"/>
        <outline val="0"/>
        <shadow val="0"/>
        <u val="none"/>
        <vertAlign val="baseline"/>
        <sz val="11"/>
        <color rgb="FF575757"/>
        <name val="Arial"/>
        <family val="2"/>
        <scheme val="none"/>
      </font>
      <numFmt numFmtId="13" formatCode="0%"/>
      <alignment horizontal="left" vertical="bottom" textRotation="0" wrapText="0" indent="1" justifyLastLine="0" shrinkToFit="0" readingOrder="0"/>
      <border diagonalUp="0" diagonalDown="0" outline="0">
        <left/>
        <right/>
        <top style="dotted">
          <color rgb="FF000000"/>
        </top>
        <bottom style="dotted">
          <color rgb="FF000000"/>
        </bottom>
      </border>
      <protection locked="1" hidden="0"/>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outline="0">
        <left/>
        <right/>
        <top style="dotted">
          <color indexed="64"/>
        </top>
        <bottom style="dotted">
          <color indexed="64"/>
        </bottom>
      </border>
      <protection locked="1" hidden="0"/>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left/>
        <right/>
        <top style="dotted">
          <color indexed="64"/>
        </top>
        <bottom style="dotted">
          <color indexed="64"/>
        </bottom>
      </border>
      <protection locked="1" hidden="0"/>
    </dxf>
    <dxf>
      <border outline="0">
        <bottom style="thin">
          <color rgb="FF000000"/>
        </bottom>
      </border>
    </dxf>
    <dxf>
      <font>
        <strike val="0"/>
        <outline val="0"/>
        <shadow val="0"/>
        <u val="none"/>
        <vertAlign val="baseline"/>
        <color rgb="FF575757"/>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1"/>
        <color rgb="FF575757"/>
        <name val="Arial"/>
        <family val="2"/>
        <scheme val="none"/>
      </font>
      <alignment horizontal="left" vertical="bottom" textRotation="0" wrapText="0" indent="0" justifyLastLine="0" shrinkToFit="0" readingOrder="0"/>
      <border diagonalUp="0" diagonalDown="0" outline="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0" justifyLastLine="0" shrinkToFit="0" readingOrder="0"/>
      <border diagonalUp="0" diagonalDown="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0" justifyLastLine="0" shrinkToFit="0" readingOrder="0"/>
      <border diagonalUp="0" diagonalDown="0" outline="0">
        <left/>
        <right/>
        <top style="dotted">
          <color indexed="64"/>
        </top>
        <bottom style="dotted">
          <color indexed="64"/>
        </bottom>
      </border>
    </dxf>
    <dxf>
      <border outline="0">
        <top style="dotted">
          <color indexed="64"/>
        </top>
      </border>
    </dxf>
    <dxf>
      <border outline="0">
        <bottom style="thin">
          <color rgb="FF3C73DC"/>
        </bottom>
      </border>
    </dxf>
    <dxf>
      <border outline="0">
        <bottom style="dotted">
          <color indexed="64"/>
        </bottom>
      </border>
    </dxf>
    <dxf>
      <font>
        <b val="0"/>
        <i val="0"/>
        <strike val="0"/>
        <condense val="0"/>
        <extend val="0"/>
        <outline val="0"/>
        <shadow val="0"/>
        <u val="none"/>
        <vertAlign val="baseline"/>
        <sz val="11"/>
        <color rgb="FF575757"/>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1"/>
        <color rgb="FF3C73DC"/>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1"/>
        <color rgb="FF575757"/>
        <name val="Arial"/>
        <family val="2"/>
        <scheme val="none"/>
      </font>
      <numFmt numFmtId="13" formatCode="0%"/>
      <alignment horizontal="left" vertical="bottom" textRotation="0" wrapText="0" indent="1" justifyLastLine="0" shrinkToFit="0" readingOrder="0"/>
      <border diagonalUp="0" diagonalDown="0">
        <left/>
        <right/>
        <top style="dotted">
          <color rgb="FF000000"/>
        </top>
        <bottom style="dotted">
          <color rgb="FF000000"/>
        </bottom>
        <vertical/>
        <horizontal/>
      </border>
      <protection locked="1" hidden="0"/>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outline="0">
        <left/>
        <right/>
        <top style="dotted">
          <color indexed="64"/>
        </top>
        <bottom style="dotted">
          <color indexed="64"/>
        </bottom>
      </border>
    </dxf>
    <dxf>
      <border outline="0">
        <top style="dotted">
          <color indexed="64"/>
        </top>
      </border>
    </dxf>
    <dxf>
      <border outline="0">
        <bottom style="thin">
          <color rgb="FF3C73DC"/>
        </bottom>
      </border>
    </dxf>
    <dxf>
      <border outline="0">
        <bottom style="dotted">
          <color indexed="64"/>
        </bottom>
      </border>
    </dxf>
    <dxf>
      <font>
        <strike val="0"/>
        <outline val="0"/>
        <shadow val="0"/>
        <u val="none"/>
        <vertAlign val="baseline"/>
        <color rgb="FF575757"/>
        <name val="Arial"/>
        <family val="2"/>
        <scheme val="none"/>
      </font>
    </dxf>
    <dxf>
      <font>
        <b/>
        <i val="0"/>
        <strike val="0"/>
        <condense val="0"/>
        <extend val="0"/>
        <outline val="0"/>
        <shadow val="0"/>
        <u val="none"/>
        <vertAlign val="baseline"/>
        <sz val="11"/>
        <color rgb="FF3C73DC"/>
        <name val="Arial"/>
        <family val="2"/>
        <scheme val="none"/>
      </font>
      <alignment horizontal="left" vertical="bottom" textRotation="0" wrapText="0" indent="1" justifyLastLine="0" shrinkToFit="0" readingOrder="0"/>
    </dxf>
    <dxf>
      <font>
        <strike val="0"/>
        <outline val="0"/>
        <shadow val="0"/>
        <u val="none"/>
        <vertAlign val="baseline"/>
        <sz val="11"/>
        <color rgb="FF575757"/>
        <name val="Arial"/>
        <family val="2"/>
        <scheme val="none"/>
      </font>
      <numFmt numFmtId="13" formatCode="0%"/>
      <alignment horizontal="left" vertical="bottom" textRotation="0" wrapText="0" indent="1" justifyLastLine="0" shrinkToFit="0" readingOrder="0"/>
      <border diagonalUp="0" diagonalDown="0">
        <left/>
        <right/>
        <top style="dotted">
          <color rgb="FF000000"/>
        </top>
        <bottom style="dotted">
          <color rgb="FF000000"/>
        </bottom>
        <vertical/>
        <horizontal/>
      </border>
      <protection locked="1" hidden="0"/>
    </dxf>
    <dxf>
      <font>
        <b val="0"/>
        <i val="0"/>
        <strike val="0"/>
        <condense val="0"/>
        <extend val="0"/>
        <outline val="0"/>
        <shadow val="0"/>
        <u val="none"/>
        <vertAlign val="baseline"/>
        <sz val="11"/>
        <color rgb="FF575757"/>
        <name val="Arial"/>
        <family val="2"/>
        <scheme val="none"/>
      </font>
      <numFmt numFmtId="13" formatCode="0%"/>
      <fill>
        <patternFill patternType="none">
          <fgColor indexed="64"/>
          <bgColor indexed="65"/>
        </patternFill>
      </fill>
      <alignment horizontal="left" vertical="bottom" textRotation="0" wrapText="0" indent="1" justifyLastLine="0" shrinkToFit="0" readingOrder="0"/>
      <border diagonalUp="0" diagonalDown="0" outline="0">
        <left/>
        <right/>
        <top style="dotted">
          <color rgb="FF000000"/>
        </top>
        <bottom style="dotted">
          <color rgb="FF000000"/>
        </bottom>
      </border>
      <protection locked="1" hidden="0"/>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outline="0">
        <left/>
        <right/>
        <top style="dotted">
          <color indexed="64"/>
        </top>
        <bottom style="dotted">
          <color indexed="64"/>
        </bottom>
      </border>
    </dxf>
    <dxf>
      <border outline="0">
        <top style="dotted">
          <color indexed="64"/>
        </top>
      </border>
    </dxf>
    <dxf>
      <border outline="0">
        <bottom style="thin">
          <color rgb="FF3C73DC"/>
        </bottom>
      </border>
    </dxf>
    <dxf>
      <border outline="0">
        <bottom style="dotted">
          <color indexed="64"/>
        </bottom>
      </border>
    </dxf>
    <dxf>
      <font>
        <strike val="0"/>
        <outline val="0"/>
        <shadow val="0"/>
        <u val="none"/>
        <vertAlign val="baseline"/>
        <color rgb="FF575757"/>
        <name val="Arial"/>
        <family val="2"/>
        <scheme val="none"/>
      </font>
    </dxf>
    <dxf>
      <font>
        <b/>
        <i val="0"/>
        <strike val="0"/>
        <condense val="0"/>
        <extend val="0"/>
        <outline val="0"/>
        <shadow val="0"/>
        <u val="none"/>
        <vertAlign val="baseline"/>
        <sz val="11"/>
        <color rgb="FF3C73DC"/>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1"/>
        <color rgb="FF575757"/>
        <name val="Arial"/>
        <family val="2"/>
        <scheme val="none"/>
      </font>
      <numFmt numFmtId="0" formatCode="General"/>
      <fill>
        <patternFill patternType="none">
          <fgColor indexed="64"/>
          <bgColor indexed="65"/>
        </patternFill>
      </fill>
      <alignment horizontal="left" vertical="bottom" textRotation="0" wrapText="0" indent="1" justifyLastLine="0" shrinkToFit="0" readingOrder="0"/>
      <border diagonalUp="0" diagonalDown="0">
        <left/>
        <right/>
        <top style="dotted">
          <color indexed="64"/>
        </top>
        <bottom style="dotted">
          <color indexed="64"/>
        </bottom>
        <vertical/>
        <horizontal/>
      </border>
      <protection locked="1" hidden="0"/>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outline="0">
        <left/>
        <right/>
        <top style="dotted">
          <color indexed="64"/>
        </top>
        <bottom style="dotted">
          <color indexed="64"/>
        </bottom>
      </border>
    </dxf>
    <dxf>
      <border outline="0">
        <bottom style="thin">
          <color rgb="FF3C73DC"/>
        </bottom>
      </border>
    </dxf>
    <dxf>
      <border outline="0">
        <bottom style="dotted">
          <color indexed="64"/>
        </bottom>
      </border>
    </dxf>
    <dxf>
      <font>
        <strike val="0"/>
        <outline val="0"/>
        <shadow val="0"/>
        <u val="none"/>
        <vertAlign val="baseline"/>
        <color rgb="FF575757"/>
        <name val="Arial"/>
        <family val="2"/>
        <scheme val="none"/>
      </font>
    </dxf>
    <dxf>
      <font>
        <b/>
        <i val="0"/>
        <strike val="0"/>
        <condense val="0"/>
        <extend val="0"/>
        <outline val="0"/>
        <shadow val="0"/>
        <u val="none"/>
        <vertAlign val="baseline"/>
        <sz val="11"/>
        <color rgb="FF3C73DC"/>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1"/>
        <color rgb="FF575757"/>
        <name val="Arial"/>
        <family val="2"/>
        <scheme val="none"/>
      </font>
      <alignment horizontal="left" vertical="bottom" textRotation="0" wrapText="0" indent="1" justifyLastLine="0" shrinkToFit="0" readingOrder="0"/>
      <border diagonalUp="0" diagonalDown="0" outline="0">
        <left/>
        <right/>
        <top style="dotted">
          <color indexed="64"/>
        </top>
        <bottom style="dotted">
          <color indexed="64"/>
        </bottom>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left/>
        <right/>
        <top style="dotted">
          <color indexed="64"/>
        </top>
        <bottom style="dotted">
          <color indexed="64"/>
        </bottom>
        <vertical/>
        <horizontal/>
      </border>
    </dxf>
    <dxf>
      <font>
        <b val="0"/>
        <i val="0"/>
        <strike val="0"/>
        <condense val="0"/>
        <extend val="0"/>
        <outline val="0"/>
        <shadow val="0"/>
        <u val="none"/>
        <vertAlign val="baseline"/>
        <sz val="11"/>
        <color rgb="FF575757"/>
        <name val="Arial"/>
        <family val="2"/>
        <scheme val="none"/>
      </font>
      <numFmt numFmtId="0" formatCode="General"/>
      <alignment horizontal="left" vertical="bottom" textRotation="0" wrapText="0" indent="1" justifyLastLine="0" shrinkToFit="0" readingOrder="0"/>
      <border diagonalUp="0" diagonalDown="0" outline="0">
        <left/>
        <right/>
        <top style="dotted">
          <color indexed="64"/>
        </top>
        <bottom style="dotted">
          <color indexed="64"/>
        </bottom>
      </border>
    </dxf>
    <dxf>
      <border outline="0">
        <bottom style="thin">
          <color rgb="FF3C73DC"/>
        </bottom>
      </border>
    </dxf>
    <dxf>
      <border outline="0">
        <bottom style="dotted">
          <color indexed="64"/>
        </bottom>
      </border>
    </dxf>
    <dxf>
      <font>
        <strike val="0"/>
        <outline val="0"/>
        <shadow val="0"/>
        <u val="none"/>
        <vertAlign val="baseline"/>
        <color rgb="FF575757"/>
        <name val="Arial"/>
        <family val="2"/>
        <scheme val="none"/>
      </font>
    </dxf>
    <dxf>
      <font>
        <b/>
        <i val="0"/>
        <strike val="0"/>
        <condense val="0"/>
        <extend val="0"/>
        <outline val="0"/>
        <shadow val="0"/>
        <u val="none"/>
        <vertAlign val="baseline"/>
        <sz val="11"/>
        <color rgb="FF3C73DC"/>
        <name val="Arial"/>
        <family val="2"/>
        <scheme val="none"/>
      </font>
      <alignment horizontal="left" vertical="bottom" textRotation="0" wrapText="0" indent="1" justifyLastLine="0" shrinkToFit="0" readingOrder="0"/>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575757"/>
      <color rgb="FF3C73DC"/>
      <color rgb="FFA0BAEE"/>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8282</xdr:colOff>
      <xdr:row>0</xdr:row>
      <xdr:rowOff>41414</xdr:rowOff>
    </xdr:from>
    <xdr:to>
      <xdr:col>2</xdr:col>
      <xdr:colOff>220701</xdr:colOff>
      <xdr:row>3</xdr:row>
      <xdr:rowOff>118289</xdr:rowOff>
    </xdr:to>
    <xdr:pic>
      <xdr:nvPicPr>
        <xdr:cNvPr id="2" name="Image 1">
          <a:extLst>
            <a:ext uri="{FF2B5EF4-FFF2-40B4-BE49-F238E27FC236}">
              <a16:creationId xmlns:a16="http://schemas.microsoft.com/office/drawing/2014/main" id="{AF4F3AD8-C47A-4B41-A285-35C6B2D55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075" y="41414"/>
          <a:ext cx="909370" cy="762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8282</xdr:colOff>
      <xdr:row>0</xdr:row>
      <xdr:rowOff>41414</xdr:rowOff>
    </xdr:from>
    <xdr:to>
      <xdr:col>1</xdr:col>
      <xdr:colOff>952499</xdr:colOff>
      <xdr:row>3</xdr:row>
      <xdr:rowOff>118521</xdr:rowOff>
    </xdr:to>
    <xdr:pic>
      <xdr:nvPicPr>
        <xdr:cNvPr id="2" name="Image 1">
          <a:extLst>
            <a:ext uri="{FF2B5EF4-FFF2-40B4-BE49-F238E27FC236}">
              <a16:creationId xmlns:a16="http://schemas.microsoft.com/office/drawing/2014/main" id="{358AB6FA-6D1A-4451-8144-42DC407809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25" y="41414"/>
          <a:ext cx="944217" cy="7728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8282</xdr:colOff>
      <xdr:row>0</xdr:row>
      <xdr:rowOff>41414</xdr:rowOff>
    </xdr:from>
    <xdr:to>
      <xdr:col>2</xdr:col>
      <xdr:colOff>243933</xdr:colOff>
      <xdr:row>3</xdr:row>
      <xdr:rowOff>118289</xdr:rowOff>
    </xdr:to>
    <xdr:pic>
      <xdr:nvPicPr>
        <xdr:cNvPr id="2" name="Image 1">
          <a:extLst>
            <a:ext uri="{FF2B5EF4-FFF2-40B4-BE49-F238E27FC236}">
              <a16:creationId xmlns:a16="http://schemas.microsoft.com/office/drawing/2014/main" id="{72BEF3EB-62AB-409F-AE3E-E74348A4BE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075" y="41414"/>
          <a:ext cx="932602" cy="7622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1063624</xdr:colOff>
      <xdr:row>3</xdr:row>
      <xdr:rowOff>176261</xdr:rowOff>
    </xdr:to>
    <xdr:pic>
      <xdr:nvPicPr>
        <xdr:cNvPr id="2" name="Image 1">
          <a:extLst>
            <a:ext uri="{FF2B5EF4-FFF2-40B4-BE49-F238E27FC236}">
              <a16:creationId xmlns:a16="http://schemas.microsoft.com/office/drawing/2014/main" id="{8DF21153-07C2-444B-9919-2B8FEF091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
          <a:ext cx="1063624" cy="852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bastide\Downloads\Ameublement_Perimetre_Decoration_Textile_Fevrier2023.xlsm" TargetMode="External"/><Relationship Id="rId1" Type="http://schemas.openxmlformats.org/officeDocument/2006/relationships/externalLinkPath" Target="file:///C:\Users\albastide\Downloads\Ameublement_Perimetre_Decoration_Textile_Fevrier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L/10_Projects/MoF/40_Work/10_Model/MoF_Financial_model_v17-9_MK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rthurdlittle.sharepoint.com/sites/projects/P22000108%20-%20Eco-Mobilier%20-%20Vision%202028/Shared%20Documents/02%20-%20Casework/03%20Bar&#232;me/01%20Model/Eco-mobilier_Mod&#232;le_Economique-PMCB_vD190_v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mp;T Scope"/>
      <sheetName val="Générateur à la dimension"/>
      <sheetName val="Tarifs"/>
      <sheetName val="Listes_masqué"/>
      <sheetName val="Dimension"/>
      <sheetName val="Feuil1"/>
      <sheetName val="Liste_masquée_dimension"/>
      <sheetName val="Table correspondance"/>
      <sheetName val="Barème Petits producteurs "/>
      <sheetName val="Listes_masqué_PetitsProds"/>
      <sheetName val="Generateur code produit PProd"/>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Model map"/>
      <sheetName val="Legend"/>
      <sheetName val="Lists"/>
      <sheetName val="Dashboard"/>
      <sheetName val="Inputs"/>
      <sheetName val="Meter reading calculation"/>
      <sheetName val="Connection revenue calculation"/>
      <sheetName val="Revenue calculation"/>
      <sheetName val="Generation by technology"/>
      <sheetName val="Sold energy"/>
      <sheetName val="Peak load calculation"/>
      <sheetName val="Fuel costs"/>
      <sheetName val="Generation by fuel"/>
      <sheetName val="CAPEX"/>
      <sheetName val="O&amp;M"/>
      <sheetName val="Cost outputs"/>
      <sheetName val="RAB Botom-up"/>
      <sheetName val="Regulated revenue"/>
      <sheetName val="Balancing fund"/>
      <sheetName val="SEC Financials"/>
      <sheetName val="Financing structure"/>
      <sheetName val="SEC-CF values"/>
      <sheetName val="Fin. indicators"/>
      <sheetName val="Charts SEC model"/>
      <sheetName val="Charts"/>
      <sheetName val="Benchmarking slides"/>
      <sheetName val="Charts_Followup_var"/>
      <sheetName val="Cockpit"/>
      <sheetName val="Cover_page88"/>
      <sheetName val="Model_map88"/>
      <sheetName val="Meter_reading_calculation88"/>
      <sheetName val="Connection_revenue_calculatio88"/>
      <sheetName val="Revenue_calculation88"/>
      <sheetName val="Generation_by_technology88"/>
      <sheetName val="Sold_energy88"/>
      <sheetName val="Peak_load_calculation88"/>
      <sheetName val="Fuel_costs88"/>
      <sheetName val="Generation_by_fuel88"/>
      <sheetName val="Cost_outputs88"/>
      <sheetName val="RAB_Botom-up88"/>
      <sheetName val="Regulated_revenue88"/>
      <sheetName val="Balancing_fund88"/>
      <sheetName val="SEC_Financials88"/>
      <sheetName val="Financing_structure88"/>
      <sheetName val="SEC-CF_values88"/>
      <sheetName val="Fin__indicators88"/>
      <sheetName val="Charts_SEC_model88"/>
      <sheetName val="Benchmarking_slides88"/>
      <sheetName val="Cover_page6"/>
      <sheetName val="Model_map6"/>
      <sheetName val="Meter_reading_calculation6"/>
      <sheetName val="Connection_revenue_calculation6"/>
      <sheetName val="Revenue_calculation6"/>
      <sheetName val="Generation_by_technology6"/>
      <sheetName val="Sold_energy6"/>
      <sheetName val="Peak_load_calculation6"/>
      <sheetName val="Fuel_costs6"/>
      <sheetName val="Generation_by_fuel6"/>
      <sheetName val="Cost_outputs6"/>
      <sheetName val="RAB_Botom-up6"/>
      <sheetName val="Regulated_revenue6"/>
      <sheetName val="Balancing_fund6"/>
      <sheetName val="SEC_Financials6"/>
      <sheetName val="Financing_structure6"/>
      <sheetName val="SEC-CF_values6"/>
      <sheetName val="Fin__indicators6"/>
      <sheetName val="Charts_SEC_model6"/>
      <sheetName val="Benchmarking_slides6"/>
      <sheetName val="Cover_page3"/>
      <sheetName val="Model_map3"/>
      <sheetName val="Meter_reading_calculation3"/>
      <sheetName val="Connection_revenue_calculation3"/>
      <sheetName val="Revenue_calculation3"/>
      <sheetName val="Generation_by_technology3"/>
      <sheetName val="Sold_energy3"/>
      <sheetName val="Peak_load_calculation3"/>
      <sheetName val="Fuel_costs3"/>
      <sheetName val="Generation_by_fuel3"/>
      <sheetName val="Cost_outputs3"/>
      <sheetName val="RAB_Botom-up3"/>
      <sheetName val="Regulated_revenue3"/>
      <sheetName val="Balancing_fund3"/>
      <sheetName val="SEC_Financials3"/>
      <sheetName val="Financing_structure3"/>
      <sheetName val="SEC-CF_values3"/>
      <sheetName val="Fin__indicators3"/>
      <sheetName val="Charts_SEC_model3"/>
      <sheetName val="Benchmarking_slides3"/>
      <sheetName val="Cover_page"/>
      <sheetName val="Model_map"/>
      <sheetName val="Meter_reading_calculation"/>
      <sheetName val="Connection_revenue_calculation"/>
      <sheetName val="Revenue_calculation"/>
      <sheetName val="Generation_by_technology"/>
      <sheetName val="Sold_energy"/>
      <sheetName val="Peak_load_calculation"/>
      <sheetName val="Fuel_costs"/>
      <sheetName val="Generation_by_fuel"/>
      <sheetName val="Cost_outputs"/>
      <sheetName val="RAB_Botom-up"/>
      <sheetName val="Regulated_revenue"/>
      <sheetName val="Balancing_fund"/>
      <sheetName val="SEC_Financials"/>
      <sheetName val="Financing_structure"/>
      <sheetName val="SEC-CF_values"/>
      <sheetName val="Fin__indicators"/>
      <sheetName val="Charts_SEC_model"/>
      <sheetName val="Benchmarking_slides"/>
      <sheetName val="Cover_page1"/>
      <sheetName val="Model_map1"/>
      <sheetName val="Meter_reading_calculation1"/>
      <sheetName val="Connection_revenue_calculation1"/>
      <sheetName val="Revenue_calculation1"/>
      <sheetName val="Generation_by_technology1"/>
      <sheetName val="Sold_energy1"/>
      <sheetName val="Peak_load_calculation1"/>
      <sheetName val="Fuel_costs1"/>
      <sheetName val="Generation_by_fuel1"/>
      <sheetName val="Cost_outputs1"/>
      <sheetName val="RAB_Botom-up1"/>
      <sheetName val="Regulated_revenue1"/>
      <sheetName val="Balancing_fund1"/>
      <sheetName val="SEC_Financials1"/>
      <sheetName val="Financing_structure1"/>
      <sheetName val="SEC-CF_values1"/>
      <sheetName val="Fin__indicators1"/>
      <sheetName val="Charts_SEC_model1"/>
      <sheetName val="Benchmarking_slides1"/>
      <sheetName val="Cover_page2"/>
      <sheetName val="Model_map2"/>
      <sheetName val="Meter_reading_calculation2"/>
      <sheetName val="Connection_revenue_calculation2"/>
      <sheetName val="Revenue_calculation2"/>
      <sheetName val="Generation_by_technology2"/>
      <sheetName val="Sold_energy2"/>
      <sheetName val="Peak_load_calculation2"/>
      <sheetName val="Fuel_costs2"/>
      <sheetName val="Generation_by_fuel2"/>
      <sheetName val="Cost_outputs2"/>
      <sheetName val="RAB_Botom-up2"/>
      <sheetName val="Regulated_revenue2"/>
      <sheetName val="Balancing_fund2"/>
      <sheetName val="SEC_Financials2"/>
      <sheetName val="Financing_structure2"/>
      <sheetName val="SEC-CF_values2"/>
      <sheetName val="Fin__indicators2"/>
      <sheetName val="Charts_SEC_model2"/>
      <sheetName val="Benchmarking_slides2"/>
      <sheetName val="Cover_page5"/>
      <sheetName val="Model_map5"/>
      <sheetName val="Meter_reading_calculation5"/>
      <sheetName val="Connection_revenue_calculation5"/>
      <sheetName val="Revenue_calculation5"/>
      <sheetName val="Generation_by_technology5"/>
      <sheetName val="Sold_energy5"/>
      <sheetName val="Peak_load_calculation5"/>
      <sheetName val="Fuel_costs5"/>
      <sheetName val="Generation_by_fuel5"/>
      <sheetName val="Cost_outputs5"/>
      <sheetName val="RAB_Botom-up5"/>
      <sheetName val="Regulated_revenue5"/>
      <sheetName val="Balancing_fund5"/>
      <sheetName val="SEC_Financials5"/>
      <sheetName val="Financing_structure5"/>
      <sheetName val="SEC-CF_values5"/>
      <sheetName val="Fin__indicators5"/>
      <sheetName val="Charts_SEC_model5"/>
      <sheetName val="Benchmarking_slides5"/>
      <sheetName val="Cover_page4"/>
      <sheetName val="Model_map4"/>
      <sheetName val="Meter_reading_calculation4"/>
      <sheetName val="Connection_revenue_calculation4"/>
      <sheetName val="Revenue_calculation4"/>
      <sheetName val="Generation_by_technology4"/>
      <sheetName val="Sold_energy4"/>
      <sheetName val="Peak_load_calculation4"/>
      <sheetName val="Fuel_costs4"/>
      <sheetName val="Generation_by_fuel4"/>
      <sheetName val="Cost_outputs4"/>
      <sheetName val="RAB_Botom-up4"/>
      <sheetName val="Regulated_revenue4"/>
      <sheetName val="Balancing_fund4"/>
      <sheetName val="SEC_Financials4"/>
      <sheetName val="Financing_structure4"/>
      <sheetName val="SEC-CF_values4"/>
      <sheetName val="Fin__indicators4"/>
      <sheetName val="Charts_SEC_model4"/>
      <sheetName val="Benchmarking_slides4"/>
      <sheetName val="Cover_page7"/>
      <sheetName val="Model_map7"/>
      <sheetName val="Meter_reading_calculation7"/>
      <sheetName val="Connection_revenue_calculation7"/>
      <sheetName val="Revenue_calculation7"/>
      <sheetName val="Generation_by_technology7"/>
      <sheetName val="Sold_energy7"/>
      <sheetName val="Peak_load_calculation7"/>
      <sheetName val="Fuel_costs7"/>
      <sheetName val="Generation_by_fuel7"/>
      <sheetName val="Cost_outputs7"/>
      <sheetName val="RAB_Botom-up7"/>
      <sheetName val="Regulated_revenue7"/>
      <sheetName val="Balancing_fund7"/>
      <sheetName val="SEC_Financials7"/>
      <sheetName val="Financing_structure7"/>
      <sheetName val="SEC-CF_values7"/>
      <sheetName val="Fin__indicators7"/>
      <sheetName val="Charts_SEC_model7"/>
      <sheetName val="Benchmarking_slides7"/>
      <sheetName val="Sheet1"/>
      <sheetName val="ダッシュボード"/>
      <sheetName val="高炉別"/>
      <sheetName val="⇒Pivot"/>
      <sheetName val="合意状況"/>
      <sheetName val="年度➀"/>
      <sheetName val="年度➁"/>
      <sheetName val="年度➂"/>
      <sheetName val="逸失利益➀"/>
      <sheetName val="ネット_CF➀43"/>
      <sheetName val="逸失利益➂"/>
      <sheetName val="遺失利益(年月)"/>
      <sheetName val="連結除外損益➀"/>
      <sheetName val="連結除外損益➂"/>
      <sheetName val="ネット_CF➂43"/>
      <sheetName val="単体B職"/>
      <sheetName val="単体S職"/>
      <sheetName val="出向者"/>
      <sheetName val="年度×事業部×事投先名"/>
      <sheetName val="サマリ"/>
      <sheetName val="Pivot"/>
      <sheetName val="差異分析Pivot"/>
      <sheetName val="差異分析"/>
      <sheetName val="年度別詳細Pivot"/>
      <sheetName val="年度別詳細"/>
      <sheetName val="⇒Input"/>
      <sheetName val="5MOSC四国"/>
      <sheetName val="6京ブラ"/>
      <sheetName val="7三和鉄鋼"/>
      <sheetName val="8九州製鋼"/>
      <sheetName val="9MAC"/>
      <sheetName val="10MMP"/>
      <sheetName val="11MSPI"/>
      <sheetName val="12MOSAC恵州"/>
      <sheetName val="13SESS"/>
      <sheetName val="14NICOM"/>
      <sheetName val="15南昌SC"/>
      <sheetName val="16カノークス"/>
      <sheetName val="17オビコ"/>
      <sheetName val="18SU"/>
      <sheetName val="19MOチューブラー"/>
      <sheetName val="20HOLASA"/>
      <sheetName val="21STP"/>
      <sheetName val="22上海五波"/>
      <sheetName val="23舜菱"/>
      <sheetName val="24KCHM"/>
      <sheetName val="25トープラ"/>
      <sheetName val="26南京宝日"/>
      <sheetName val="27サンロック"/>
      <sheetName val="28交邦磨棒鋼"/>
      <sheetName val="29上海中煉"/>
      <sheetName val="30NAC"/>
      <sheetName val="31MOステンレス原料"/>
      <sheetName val="銘柄数分類"/>
      <sheetName val="STATUS"/>
      <sheetName val="STATUS_(2)43"/>
      <sheetName val="旧"/>
      <sheetName val="造船"/>
      <sheetName val="厚板"/>
      <sheetName val="建設鋼材"/>
      <sheetName val="鋼管"/>
      <sheetName val="自動車鋼材"/>
      <sheetName val="電機鋼材"/>
      <sheetName val="薄板"/>
      <sheetName val="エネプロ"/>
      <sheetName val="鉄鋼輸出"/>
      <sheetName val="鉄鋼国際"/>
      <sheetName val="線材"/>
      <sheetName val="特殊鋼"/>
      <sheetName val="ステンレスチタン"/>
      <sheetName val="撤退方針状況"/>
      <sheetName val="年度別"/>
      <sheetName val="取引関連利益差異分析"/>
      <sheetName val="逸失利益詳細"/>
      <sheetName val="売却損益詳細"/>
      <sheetName val="一般上場株影響額まとめ_200108"/>
      <sheetName val="BS影響額まとめ_高炉毎"/>
      <sheetName val="PL影響額まとめ_高炉毎"/>
      <sheetName val="影響額まとめ"/>
      <sheetName val="税前税後分析"/>
      <sheetName val="12月全明細(集合体)"/>
      <sheetName val="報告資料r"/>
      <sheetName val="受取配当金"/>
      <sheetName val="5月随伴利益ｻﾏﾘ"/>
      <sheetName val="5月随伴利益"/>
      <sheetName val="Cover_page9"/>
      <sheetName val="Model_map9"/>
      <sheetName val="Meter_reading_calculation9"/>
      <sheetName val="Connection_revenue_calculation9"/>
      <sheetName val="Revenue_calculation9"/>
      <sheetName val="Generation_by_technology9"/>
      <sheetName val="Sold_energy9"/>
      <sheetName val="Peak_load_calculation9"/>
      <sheetName val="Fuel_costs9"/>
      <sheetName val="Generation_by_fuel9"/>
      <sheetName val="Cost_outputs9"/>
      <sheetName val="RAB_Botom-up9"/>
      <sheetName val="Regulated_revenue9"/>
      <sheetName val="Balancing_fund9"/>
      <sheetName val="SEC_Financials9"/>
      <sheetName val="Financing_structure9"/>
      <sheetName val="SEC-CF_values9"/>
      <sheetName val="Fin__indicators9"/>
      <sheetName val="Charts_SEC_model9"/>
      <sheetName val="Benchmarking_slides9"/>
      <sheetName val="Cover_page8"/>
      <sheetName val="Model_map8"/>
      <sheetName val="Meter_reading_calculation8"/>
      <sheetName val="Connection_revenue_calculation8"/>
      <sheetName val="Revenue_calculation8"/>
      <sheetName val="Generation_by_technology8"/>
      <sheetName val="Sold_energy8"/>
      <sheetName val="Peak_load_calculation8"/>
      <sheetName val="Fuel_costs8"/>
      <sheetName val="Generation_by_fuel8"/>
      <sheetName val="Cost_outputs8"/>
      <sheetName val="RAB_Botom-up8"/>
      <sheetName val="Regulated_revenue8"/>
      <sheetName val="Balancing_fund8"/>
      <sheetName val="SEC_Financials8"/>
      <sheetName val="Financing_structure8"/>
      <sheetName val="SEC-CF_values8"/>
      <sheetName val="Fin__indicators8"/>
      <sheetName val="Charts_SEC_model8"/>
      <sheetName val="Benchmarking_slides8"/>
      <sheetName val="Cover_page10"/>
      <sheetName val="Model_map10"/>
      <sheetName val="Meter_reading_calculation10"/>
      <sheetName val="Connection_revenue_calculatio10"/>
      <sheetName val="Revenue_calculation10"/>
      <sheetName val="Generation_by_technology10"/>
      <sheetName val="Sold_energy10"/>
      <sheetName val="Peak_load_calculation10"/>
      <sheetName val="Fuel_costs10"/>
      <sheetName val="Generation_by_fuel10"/>
      <sheetName val="Cost_outputs10"/>
      <sheetName val="RAB_Botom-up10"/>
      <sheetName val="Regulated_revenue10"/>
      <sheetName val="Balancing_fund10"/>
      <sheetName val="SEC_Financials10"/>
      <sheetName val="Financing_structure10"/>
      <sheetName val="SEC-CF_values10"/>
      <sheetName val="Fin__indicators10"/>
      <sheetName val="Charts_SEC_model10"/>
      <sheetName val="Benchmarking_slides10"/>
      <sheetName val="Cover_page11"/>
      <sheetName val="Model_map11"/>
      <sheetName val="Meter_reading_calculation11"/>
      <sheetName val="Connection_revenue_calculatio11"/>
      <sheetName val="Revenue_calculation11"/>
      <sheetName val="Generation_by_technology11"/>
      <sheetName val="Sold_energy11"/>
      <sheetName val="Peak_load_calculation11"/>
      <sheetName val="Fuel_costs11"/>
      <sheetName val="Generation_by_fuel11"/>
      <sheetName val="Cost_outputs11"/>
      <sheetName val="RAB_Botom-up11"/>
      <sheetName val="Regulated_revenue11"/>
      <sheetName val="Balancing_fund11"/>
      <sheetName val="SEC_Financials11"/>
      <sheetName val="Financing_structure11"/>
      <sheetName val="SEC-CF_values11"/>
      <sheetName val="Fin__indicators11"/>
      <sheetName val="Charts_SEC_model11"/>
      <sheetName val="Benchmarking_slides11"/>
      <sheetName val="単位生産数"/>
      <sheetName val="設備投資"/>
      <sheetName val="ADLサマリ"/>
      <sheetName val="Cost_structure_of_WS43"/>
      <sheetName val="Cost_structure_of_BL43"/>
      <sheetName val="Cost_structure_of_SL43"/>
      <sheetName val="Cost_structure_(overview)43"/>
      <sheetName val="→back_data43"/>
      <sheetName val="Cost_Detail_(data_from_AGC)43"/>
      <sheetName val="Cost_Detail_(raw_data)43"/>
      <sheetName val="Cost_Detail_(revised)43"/>
      <sheetName val="Cost_structure_in_report43"/>
      <sheetName val="Profit_margin43"/>
      <sheetName val="Labor_cost_&amp;_depreciation_cos43"/>
      <sheetName val="Cost_structure_overview43"/>
      <sheetName val="Cover_page17"/>
      <sheetName val="Model_map17"/>
      <sheetName val="Meter_reading_calculation17"/>
      <sheetName val="Connection_revenue_calculatio17"/>
      <sheetName val="Revenue_calculation17"/>
      <sheetName val="Generation_by_technology17"/>
      <sheetName val="Sold_energy17"/>
      <sheetName val="Peak_load_calculation17"/>
      <sheetName val="Fuel_costs17"/>
      <sheetName val="Generation_by_fuel17"/>
      <sheetName val="Cost_outputs17"/>
      <sheetName val="RAB_Botom-up17"/>
      <sheetName val="Regulated_revenue17"/>
      <sheetName val="Balancing_fund17"/>
      <sheetName val="SEC_Financials17"/>
      <sheetName val="Financing_structure17"/>
      <sheetName val="SEC-CF_values17"/>
      <sheetName val="Fin__indicators17"/>
      <sheetName val="Charts_SEC_model17"/>
      <sheetName val="Benchmarking_slides17"/>
      <sheetName val="Cover_page12"/>
      <sheetName val="Model_map12"/>
      <sheetName val="Meter_reading_calculation12"/>
      <sheetName val="Connection_revenue_calculatio12"/>
      <sheetName val="Revenue_calculation12"/>
      <sheetName val="Generation_by_technology12"/>
      <sheetName val="Sold_energy12"/>
      <sheetName val="Peak_load_calculation12"/>
      <sheetName val="Fuel_costs12"/>
      <sheetName val="Generation_by_fuel12"/>
      <sheetName val="Cost_outputs12"/>
      <sheetName val="RAB_Botom-up12"/>
      <sheetName val="Regulated_revenue12"/>
      <sheetName val="Balancing_fund12"/>
      <sheetName val="SEC_Financials12"/>
      <sheetName val="Financing_structure12"/>
      <sheetName val="SEC-CF_values12"/>
      <sheetName val="Fin__indicators12"/>
      <sheetName val="Charts_SEC_model12"/>
      <sheetName val="Benchmarking_slides12"/>
      <sheetName val="Cover_page13"/>
      <sheetName val="Model_map13"/>
      <sheetName val="Meter_reading_calculation13"/>
      <sheetName val="Connection_revenue_calculatio13"/>
      <sheetName val="Revenue_calculation13"/>
      <sheetName val="Generation_by_technology13"/>
      <sheetName val="Sold_energy13"/>
      <sheetName val="Peak_load_calculation13"/>
      <sheetName val="Fuel_costs13"/>
      <sheetName val="Generation_by_fuel13"/>
      <sheetName val="Cost_outputs13"/>
      <sheetName val="RAB_Botom-up13"/>
      <sheetName val="Regulated_revenue13"/>
      <sheetName val="Balancing_fund13"/>
      <sheetName val="SEC_Financials13"/>
      <sheetName val="Financing_structure13"/>
      <sheetName val="SEC-CF_values13"/>
      <sheetName val="Fin__indicators13"/>
      <sheetName val="Charts_SEC_model13"/>
      <sheetName val="Benchmarking_slides13"/>
      <sheetName val="Cover_page14"/>
      <sheetName val="Model_map14"/>
      <sheetName val="Meter_reading_calculation14"/>
      <sheetName val="Connection_revenue_calculatio14"/>
      <sheetName val="Revenue_calculation14"/>
      <sheetName val="Generation_by_technology14"/>
      <sheetName val="Sold_energy14"/>
      <sheetName val="Peak_load_calculation14"/>
      <sheetName val="Fuel_costs14"/>
      <sheetName val="Generation_by_fuel14"/>
      <sheetName val="Cost_outputs14"/>
      <sheetName val="RAB_Botom-up14"/>
      <sheetName val="Regulated_revenue14"/>
      <sheetName val="Balancing_fund14"/>
      <sheetName val="SEC_Financials14"/>
      <sheetName val="Financing_structure14"/>
      <sheetName val="SEC-CF_values14"/>
      <sheetName val="Fin__indicators14"/>
      <sheetName val="Charts_SEC_model14"/>
      <sheetName val="Benchmarking_slides14"/>
      <sheetName val="Cover_page15"/>
      <sheetName val="Model_map15"/>
      <sheetName val="Meter_reading_calculation15"/>
      <sheetName val="Connection_revenue_calculatio15"/>
      <sheetName val="Revenue_calculation15"/>
      <sheetName val="Generation_by_technology15"/>
      <sheetName val="Sold_energy15"/>
      <sheetName val="Peak_load_calculation15"/>
      <sheetName val="Fuel_costs15"/>
      <sheetName val="Generation_by_fuel15"/>
      <sheetName val="Cost_outputs15"/>
      <sheetName val="RAB_Botom-up15"/>
      <sheetName val="Regulated_revenue15"/>
      <sheetName val="Balancing_fund15"/>
      <sheetName val="SEC_Financials15"/>
      <sheetName val="Financing_structure15"/>
      <sheetName val="SEC-CF_values15"/>
      <sheetName val="Fin__indicators15"/>
      <sheetName val="Charts_SEC_model15"/>
      <sheetName val="Benchmarking_slides15"/>
      <sheetName val="Cover_page16"/>
      <sheetName val="Model_map16"/>
      <sheetName val="Meter_reading_calculation16"/>
      <sheetName val="Connection_revenue_calculatio16"/>
      <sheetName val="Revenue_calculation16"/>
      <sheetName val="Generation_by_technology16"/>
      <sheetName val="Sold_energy16"/>
      <sheetName val="Peak_load_calculation16"/>
      <sheetName val="Fuel_costs16"/>
      <sheetName val="Generation_by_fuel16"/>
      <sheetName val="Cost_outputs16"/>
      <sheetName val="RAB_Botom-up16"/>
      <sheetName val="Regulated_revenue16"/>
      <sheetName val="Balancing_fund16"/>
      <sheetName val="SEC_Financials16"/>
      <sheetName val="Financing_structure16"/>
      <sheetName val="SEC-CF_values16"/>
      <sheetName val="Fin__indicators16"/>
      <sheetName val="Charts_SEC_model16"/>
      <sheetName val="Benchmarking_slides16"/>
      <sheetName val="Cover_page18"/>
      <sheetName val="Model_map18"/>
      <sheetName val="Meter_reading_calculation18"/>
      <sheetName val="Connection_revenue_calculatio18"/>
      <sheetName val="Revenue_calculation18"/>
      <sheetName val="Generation_by_technology18"/>
      <sheetName val="Sold_energy18"/>
      <sheetName val="Peak_load_calculation18"/>
      <sheetName val="Fuel_costs18"/>
      <sheetName val="Generation_by_fuel18"/>
      <sheetName val="Cost_outputs18"/>
      <sheetName val="RAB_Botom-up18"/>
      <sheetName val="Regulated_revenue18"/>
      <sheetName val="Balancing_fund18"/>
      <sheetName val="SEC_Financials18"/>
      <sheetName val="Financing_structure18"/>
      <sheetName val="SEC-CF_values18"/>
      <sheetName val="Fin__indicators18"/>
      <sheetName val="Charts_SEC_model18"/>
      <sheetName val="Benchmarking_slides18"/>
      <sheetName val="Server_Master40"/>
      <sheetName val="Application_Master40"/>
      <sheetName val="App_to_server40"/>
      <sheetName val="Boardpress_Timeline"/>
      <sheetName val="Dispatches_Timeline"/>
      <sheetName val="Multiple_App_Servers_Timeline40"/>
      <sheetName val="Bringing_in_new_data40"/>
      <sheetName val="Apps&amp;BUResponsible"/>
      <sheetName val="Pivot_Active40"/>
      <sheetName val="lApp"/>
      <sheetName val="Index"/>
      <sheetName val="Generic"/>
      <sheetName val="ADIF"/>
      <sheetName val="Routes-Trains"/>
      <sheetName val="Demand"/>
      <sheetName val="Supply"/>
      <sheetName val="Tariffs"/>
      <sheetName val="Costs"/>
      <sheetName val="Investments"/>
      <sheetName val="Operations_M42"/>
      <sheetName val="Operations_Y42"/>
      <sheetName val="Load_Factor_Y42"/>
      <sheetName val="Capacity_Adjustment_Y42"/>
      <sheetName val="Joint_Route_Costs_Y42"/>
      <sheetName val="REVENUES"/>
      <sheetName val="OPEX"/>
      <sheetName val="BP_Summary42"/>
      <sheetName val="PPT_Board_Charts42"/>
      <sheetName val="PPT_BP_Charts42"/>
      <sheetName val="PPT_OPs_Charts42"/>
      <sheetName val="liste"/>
      <sheetName val="Tableaux_Axes40"/>
      <sheetName val="Cover_page19"/>
      <sheetName val="Model_map19"/>
      <sheetName val="Meter_reading_calculation19"/>
      <sheetName val="Connection_revenue_calculatio19"/>
      <sheetName val="Revenue_calculation19"/>
      <sheetName val="Generation_by_technology19"/>
      <sheetName val="Sold_energy19"/>
      <sheetName val="Peak_load_calculation19"/>
      <sheetName val="Fuel_costs19"/>
      <sheetName val="Generation_by_fuel19"/>
      <sheetName val="Cost_outputs19"/>
      <sheetName val="RAB_Botom-up19"/>
      <sheetName val="Regulated_revenue19"/>
      <sheetName val="Balancing_fund19"/>
      <sheetName val="SEC_Financials19"/>
      <sheetName val="Financing_structure19"/>
      <sheetName val="SEC-CF_values19"/>
      <sheetName val="Fin__indicators19"/>
      <sheetName val="Charts_SEC_model19"/>
      <sheetName val="Benchmarking_slides19"/>
      <sheetName val="ネット_CF➀"/>
      <sheetName val="ネット_CF➂"/>
      <sheetName val="STATUS_(2)"/>
      <sheetName val="Cost_structure_of_WS"/>
      <sheetName val="Cost_structure_of_BL"/>
      <sheetName val="Cost_structure_of_SL"/>
      <sheetName val="Cost_structure_(overview)"/>
      <sheetName val="→back_data"/>
      <sheetName val="Cost_Detail_(data_from_AGC)"/>
      <sheetName val="Cost_Detail_(raw_data)"/>
      <sheetName val="Cost_Detail_(revised)"/>
      <sheetName val="Cost_structure_in_report"/>
      <sheetName val="Profit_margin"/>
      <sheetName val="Labor_cost_&amp;_depreciation_cost_"/>
      <sheetName val="Cost_structure_overview"/>
      <sheetName val="Operations_M"/>
      <sheetName val="Operations_Y"/>
      <sheetName val="Load_Factor_Y"/>
      <sheetName val="Capacity_Adjustment_Y"/>
      <sheetName val="Joint_Route_Costs_Y"/>
      <sheetName val="BP_Summary"/>
      <sheetName val="PPT_Board_Charts"/>
      <sheetName val="PPT_BP_Charts"/>
      <sheetName val="PPT_OPs_Charts"/>
      <sheetName val="Cover_page20"/>
      <sheetName val="Model_map20"/>
      <sheetName val="Meter_reading_calculation20"/>
      <sheetName val="Connection_revenue_calculatio20"/>
      <sheetName val="Revenue_calculation20"/>
      <sheetName val="Generation_by_technology20"/>
      <sheetName val="Sold_energy20"/>
      <sheetName val="Peak_load_calculation20"/>
      <sheetName val="Fuel_costs20"/>
      <sheetName val="Generation_by_fuel20"/>
      <sheetName val="Cost_outputs20"/>
      <sheetName val="RAB_Botom-up20"/>
      <sheetName val="Regulated_revenue20"/>
      <sheetName val="Balancing_fund20"/>
      <sheetName val="SEC_Financials20"/>
      <sheetName val="Financing_structure20"/>
      <sheetName val="SEC-CF_values20"/>
      <sheetName val="Fin__indicators20"/>
      <sheetName val="Charts_SEC_model20"/>
      <sheetName val="Benchmarking_slides20"/>
      <sheetName val="Operations_M1"/>
      <sheetName val="Operations_Y1"/>
      <sheetName val="Load_Factor_Y1"/>
      <sheetName val="Capacity_Adjustment_Y1"/>
      <sheetName val="Joint_Route_Costs_Y1"/>
      <sheetName val="BP_Summary1"/>
      <sheetName val="PPT_Board_Charts1"/>
      <sheetName val="PPT_BP_Charts1"/>
      <sheetName val="PPT_OPs_Charts1"/>
      <sheetName val="ネット_CF➀1"/>
      <sheetName val="ネット_CF➂1"/>
      <sheetName val="STATUS_(2)1"/>
      <sheetName val="Cost_structure_of_WS1"/>
      <sheetName val="Cost_structure_of_BL1"/>
      <sheetName val="Cost_structure_of_SL1"/>
      <sheetName val="Cost_structure_(overview)1"/>
      <sheetName val="→back_data1"/>
      <sheetName val="Cost_Detail_(data_from_AGC)1"/>
      <sheetName val="Cost_Detail_(raw_data)1"/>
      <sheetName val="Cost_Detail_(revised)1"/>
      <sheetName val="Cost_structure_in_report1"/>
      <sheetName val="Profit_margin1"/>
      <sheetName val="Labor_cost_&amp;_depreciation_cost1"/>
      <sheetName val="Cost_structure_overview1"/>
      <sheetName val="Cover_page21"/>
      <sheetName val="Model_map21"/>
      <sheetName val="Meter_reading_calculation21"/>
      <sheetName val="Connection_revenue_calculatio21"/>
      <sheetName val="Revenue_calculation21"/>
      <sheetName val="Generation_by_technology21"/>
      <sheetName val="Sold_energy21"/>
      <sheetName val="Peak_load_calculation21"/>
      <sheetName val="Fuel_costs21"/>
      <sheetName val="Generation_by_fuel21"/>
      <sheetName val="Cost_outputs21"/>
      <sheetName val="RAB_Botom-up21"/>
      <sheetName val="Regulated_revenue21"/>
      <sheetName val="Balancing_fund21"/>
      <sheetName val="SEC_Financials21"/>
      <sheetName val="Financing_structure21"/>
      <sheetName val="SEC-CF_values21"/>
      <sheetName val="Fin__indicators21"/>
      <sheetName val="Charts_SEC_model21"/>
      <sheetName val="Benchmarking_slides21"/>
      <sheetName val="ネット_CF➀2"/>
      <sheetName val="ネット_CF➂2"/>
      <sheetName val="STATUS_(2)2"/>
      <sheetName val="Cost_structure_of_WS2"/>
      <sheetName val="Cost_structure_of_BL2"/>
      <sheetName val="Cost_structure_of_SL2"/>
      <sheetName val="Cost_structure_(overview)2"/>
      <sheetName val="→back_data2"/>
      <sheetName val="Cost_Detail_(data_from_AGC)2"/>
      <sheetName val="Cost_Detail_(raw_data)2"/>
      <sheetName val="Cost_Detail_(revised)2"/>
      <sheetName val="Cost_structure_in_report2"/>
      <sheetName val="Profit_margin2"/>
      <sheetName val="Labor_cost_&amp;_depreciation_cost2"/>
      <sheetName val="Cost_structure_overview2"/>
      <sheetName val="Server_Master"/>
      <sheetName val="Application_Master"/>
      <sheetName val="App_to_server"/>
      <sheetName val="Multiple_App_Servers_Timeline"/>
      <sheetName val="Bringing_in_new_data"/>
      <sheetName val="Pivot_Active"/>
      <sheetName val="Operations_M2"/>
      <sheetName val="Operations_Y2"/>
      <sheetName val="Load_Factor_Y2"/>
      <sheetName val="Capacity_Adjustment_Y2"/>
      <sheetName val="Joint_Route_Costs_Y2"/>
      <sheetName val="BP_Summary2"/>
      <sheetName val="PPT_Board_Charts2"/>
      <sheetName val="PPT_BP_Charts2"/>
      <sheetName val="PPT_OPs_Charts2"/>
      <sheetName val="Tableaux_Axes"/>
      <sheetName val="ネット_CF➀3"/>
      <sheetName val="ネット_CF➂3"/>
      <sheetName val="STATUS_(2)3"/>
      <sheetName val="Cost_structure_of_WS3"/>
      <sheetName val="Cost_structure_of_BL3"/>
      <sheetName val="Cost_structure_of_SL3"/>
      <sheetName val="Cost_structure_(overview)3"/>
      <sheetName val="→back_data3"/>
      <sheetName val="Cost_Detail_(data_from_AGC)3"/>
      <sheetName val="Cost_Detail_(raw_data)3"/>
      <sheetName val="Cost_Detail_(revised)3"/>
      <sheetName val="Cost_structure_in_report3"/>
      <sheetName val="Profit_margin3"/>
      <sheetName val="Labor_cost_&amp;_depreciation_cost3"/>
      <sheetName val="Cost_structure_overview3"/>
      <sheetName val="Cover_page23"/>
      <sheetName val="Model_map23"/>
      <sheetName val="Meter_reading_calculation23"/>
      <sheetName val="Connection_revenue_calculatio23"/>
      <sheetName val="Revenue_calculation23"/>
      <sheetName val="Generation_by_technology23"/>
      <sheetName val="Sold_energy23"/>
      <sheetName val="Peak_load_calculation23"/>
      <sheetName val="Fuel_costs23"/>
      <sheetName val="Generation_by_fuel23"/>
      <sheetName val="Cost_outputs23"/>
      <sheetName val="RAB_Botom-up23"/>
      <sheetName val="Regulated_revenue23"/>
      <sheetName val="Balancing_fund23"/>
      <sheetName val="SEC_Financials23"/>
      <sheetName val="Financing_structure23"/>
      <sheetName val="SEC-CF_values23"/>
      <sheetName val="Fin__indicators23"/>
      <sheetName val="Charts_SEC_model23"/>
      <sheetName val="Benchmarking_slides23"/>
      <sheetName val="ネット_CF➀5"/>
      <sheetName val="ネット_CF➂5"/>
      <sheetName val="STATUS_(2)5"/>
      <sheetName val="Cost_structure_of_WS5"/>
      <sheetName val="Cost_structure_of_BL5"/>
      <sheetName val="Cost_structure_of_SL5"/>
      <sheetName val="Cost_structure_(overview)5"/>
      <sheetName val="→back_data5"/>
      <sheetName val="Cost_Detail_(data_from_AGC)5"/>
      <sheetName val="Cost_Detail_(raw_data)5"/>
      <sheetName val="Cost_Detail_(revised)5"/>
      <sheetName val="Cost_structure_in_report5"/>
      <sheetName val="Profit_margin5"/>
      <sheetName val="Labor_cost_&amp;_depreciation_cost5"/>
      <sheetName val="Cost_structure_overview5"/>
      <sheetName val="Server_Master2"/>
      <sheetName val="Application_Master2"/>
      <sheetName val="App_to_server2"/>
      <sheetName val="Multiple_App_Servers_Timeline2"/>
      <sheetName val="Bringing_in_new_data2"/>
      <sheetName val="Pivot_Active2"/>
      <sheetName val="Operations_M4"/>
      <sheetName val="Operations_Y4"/>
      <sheetName val="Load_Factor_Y4"/>
      <sheetName val="Capacity_Adjustment_Y4"/>
      <sheetName val="Joint_Route_Costs_Y4"/>
      <sheetName val="BP_Summary4"/>
      <sheetName val="PPT_Board_Charts4"/>
      <sheetName val="PPT_BP_Charts4"/>
      <sheetName val="PPT_OPs_Charts4"/>
      <sheetName val="Tableaux_Axes2"/>
      <sheetName val="Cover_page22"/>
      <sheetName val="Model_map22"/>
      <sheetName val="Meter_reading_calculation22"/>
      <sheetName val="Connection_revenue_calculatio22"/>
      <sheetName val="Revenue_calculation22"/>
      <sheetName val="Generation_by_technology22"/>
      <sheetName val="Sold_energy22"/>
      <sheetName val="Peak_load_calculation22"/>
      <sheetName val="Fuel_costs22"/>
      <sheetName val="Generation_by_fuel22"/>
      <sheetName val="Cost_outputs22"/>
      <sheetName val="RAB_Botom-up22"/>
      <sheetName val="Regulated_revenue22"/>
      <sheetName val="Balancing_fund22"/>
      <sheetName val="SEC_Financials22"/>
      <sheetName val="Financing_structure22"/>
      <sheetName val="SEC-CF_values22"/>
      <sheetName val="Fin__indicators22"/>
      <sheetName val="Charts_SEC_model22"/>
      <sheetName val="Benchmarking_slides22"/>
      <sheetName val="ネット_CF➀4"/>
      <sheetName val="ネット_CF➂4"/>
      <sheetName val="STATUS_(2)4"/>
      <sheetName val="Cost_structure_of_WS4"/>
      <sheetName val="Cost_structure_of_BL4"/>
      <sheetName val="Cost_structure_of_SL4"/>
      <sheetName val="Cost_structure_(overview)4"/>
      <sheetName val="→back_data4"/>
      <sheetName val="Cost_Detail_(data_from_AGC)4"/>
      <sheetName val="Cost_Detail_(raw_data)4"/>
      <sheetName val="Cost_Detail_(revised)4"/>
      <sheetName val="Cost_structure_in_report4"/>
      <sheetName val="Profit_margin4"/>
      <sheetName val="Labor_cost_&amp;_depreciation_cost4"/>
      <sheetName val="Cost_structure_overview4"/>
      <sheetName val="Server_Master1"/>
      <sheetName val="Application_Master1"/>
      <sheetName val="App_to_server1"/>
      <sheetName val="Multiple_App_Servers_Timeline1"/>
      <sheetName val="Bringing_in_new_data1"/>
      <sheetName val="Pivot_Active1"/>
      <sheetName val="Operations_M3"/>
      <sheetName val="Operations_Y3"/>
      <sheetName val="Load_Factor_Y3"/>
      <sheetName val="Capacity_Adjustment_Y3"/>
      <sheetName val="Joint_Route_Costs_Y3"/>
      <sheetName val="BP_Summary3"/>
      <sheetName val="PPT_Board_Charts3"/>
      <sheetName val="PPT_BP_Charts3"/>
      <sheetName val="PPT_OPs_Charts3"/>
      <sheetName val="Tableaux_Axes1"/>
      <sheetName val="Cover_page26"/>
      <sheetName val="Model_map26"/>
      <sheetName val="Meter_reading_calculation26"/>
      <sheetName val="Connection_revenue_calculatio26"/>
      <sheetName val="Revenue_calculation26"/>
      <sheetName val="Generation_by_technology26"/>
      <sheetName val="Sold_energy26"/>
      <sheetName val="Peak_load_calculation26"/>
      <sheetName val="Fuel_costs26"/>
      <sheetName val="Generation_by_fuel26"/>
      <sheetName val="Cost_outputs26"/>
      <sheetName val="RAB_Botom-up26"/>
      <sheetName val="Regulated_revenue26"/>
      <sheetName val="Balancing_fund26"/>
      <sheetName val="SEC_Financials26"/>
      <sheetName val="Financing_structure26"/>
      <sheetName val="SEC-CF_values26"/>
      <sheetName val="Fin__indicators26"/>
      <sheetName val="Charts_SEC_model26"/>
      <sheetName val="Benchmarking_slides26"/>
      <sheetName val="Cover_page24"/>
      <sheetName val="Model_map24"/>
      <sheetName val="Meter_reading_calculation24"/>
      <sheetName val="Connection_revenue_calculatio24"/>
      <sheetName val="Revenue_calculation24"/>
      <sheetName val="Generation_by_technology24"/>
      <sheetName val="Sold_energy24"/>
      <sheetName val="Peak_load_calculation24"/>
      <sheetName val="Fuel_costs24"/>
      <sheetName val="Generation_by_fuel24"/>
      <sheetName val="Cost_outputs24"/>
      <sheetName val="RAB_Botom-up24"/>
      <sheetName val="Regulated_revenue24"/>
      <sheetName val="Balancing_fund24"/>
      <sheetName val="SEC_Financials24"/>
      <sheetName val="Financing_structure24"/>
      <sheetName val="SEC-CF_values24"/>
      <sheetName val="Fin__indicators24"/>
      <sheetName val="Charts_SEC_model24"/>
      <sheetName val="Benchmarking_slides24"/>
      <sheetName val="Cover_page25"/>
      <sheetName val="Model_map25"/>
      <sheetName val="Meter_reading_calculation25"/>
      <sheetName val="Connection_revenue_calculatio25"/>
      <sheetName val="Revenue_calculation25"/>
      <sheetName val="Generation_by_technology25"/>
      <sheetName val="Sold_energy25"/>
      <sheetName val="Peak_load_calculation25"/>
      <sheetName val="Fuel_costs25"/>
      <sheetName val="Generation_by_fuel25"/>
      <sheetName val="Cost_outputs25"/>
      <sheetName val="RAB_Botom-up25"/>
      <sheetName val="Regulated_revenue25"/>
      <sheetName val="Balancing_fund25"/>
      <sheetName val="SEC_Financials25"/>
      <sheetName val="Financing_structure25"/>
      <sheetName val="SEC-CF_values25"/>
      <sheetName val="Fin__indicators25"/>
      <sheetName val="Charts_SEC_model25"/>
      <sheetName val="Benchmarking_slides25"/>
      <sheetName val="Cover_page27"/>
      <sheetName val="Model_map27"/>
      <sheetName val="Meter_reading_calculation27"/>
      <sheetName val="Connection_revenue_calculatio27"/>
      <sheetName val="Revenue_calculation27"/>
      <sheetName val="Generation_by_technology27"/>
      <sheetName val="Sold_energy27"/>
      <sheetName val="Peak_load_calculation27"/>
      <sheetName val="Fuel_costs27"/>
      <sheetName val="Generation_by_fuel27"/>
      <sheetName val="Cost_outputs27"/>
      <sheetName val="RAB_Botom-up27"/>
      <sheetName val="Regulated_revenue27"/>
      <sheetName val="Balancing_fund27"/>
      <sheetName val="SEC_Financials27"/>
      <sheetName val="Financing_structure27"/>
      <sheetName val="SEC-CF_values27"/>
      <sheetName val="Fin__indicators27"/>
      <sheetName val="Charts_SEC_model27"/>
      <sheetName val="Benchmarking_slides27"/>
      <sheetName val="Cover_page28"/>
      <sheetName val="Model_map28"/>
      <sheetName val="Meter_reading_calculation28"/>
      <sheetName val="Connection_revenue_calculatio28"/>
      <sheetName val="Revenue_calculation28"/>
      <sheetName val="Generation_by_technology28"/>
      <sheetName val="Sold_energy28"/>
      <sheetName val="Peak_load_calculation28"/>
      <sheetName val="Fuel_costs28"/>
      <sheetName val="Generation_by_fuel28"/>
      <sheetName val="Cost_outputs28"/>
      <sheetName val="RAB_Botom-up28"/>
      <sheetName val="Regulated_revenue28"/>
      <sheetName val="Balancing_fund28"/>
      <sheetName val="SEC_Financials28"/>
      <sheetName val="Financing_structure28"/>
      <sheetName val="SEC-CF_values28"/>
      <sheetName val="Fin__indicators28"/>
      <sheetName val="Charts_SEC_model28"/>
      <sheetName val="Benchmarking_slides28"/>
      <sheetName val="Cover_page29"/>
      <sheetName val="Model_map29"/>
      <sheetName val="Meter_reading_calculation29"/>
      <sheetName val="Connection_revenue_calculatio29"/>
      <sheetName val="Revenue_calculation29"/>
      <sheetName val="Generation_by_technology29"/>
      <sheetName val="Sold_energy29"/>
      <sheetName val="Peak_load_calculation29"/>
      <sheetName val="Fuel_costs29"/>
      <sheetName val="Generation_by_fuel29"/>
      <sheetName val="Cost_outputs29"/>
      <sheetName val="RAB_Botom-up29"/>
      <sheetName val="Regulated_revenue29"/>
      <sheetName val="Balancing_fund29"/>
      <sheetName val="SEC_Financials29"/>
      <sheetName val="Financing_structure29"/>
      <sheetName val="SEC-CF_values29"/>
      <sheetName val="Fin__indicators29"/>
      <sheetName val="Charts_SEC_model29"/>
      <sheetName val="Benchmarking_slides29"/>
      <sheetName val="Cover_page30"/>
      <sheetName val="Model_map30"/>
      <sheetName val="Meter_reading_calculation30"/>
      <sheetName val="Connection_revenue_calculatio30"/>
      <sheetName val="Revenue_calculation30"/>
      <sheetName val="Generation_by_technology30"/>
      <sheetName val="Sold_energy30"/>
      <sheetName val="Peak_load_calculation30"/>
      <sheetName val="Fuel_costs30"/>
      <sheetName val="Generation_by_fuel30"/>
      <sheetName val="Cost_outputs30"/>
      <sheetName val="RAB_Botom-up30"/>
      <sheetName val="Regulated_revenue30"/>
      <sheetName val="Balancing_fund30"/>
      <sheetName val="SEC_Financials30"/>
      <sheetName val="Financing_structure30"/>
      <sheetName val="SEC-CF_values30"/>
      <sheetName val="Fin__indicators30"/>
      <sheetName val="Charts_SEC_model30"/>
      <sheetName val="Benchmarking_slides30"/>
      <sheetName val="Cover_page34"/>
      <sheetName val="Model_map34"/>
      <sheetName val="Meter_reading_calculation34"/>
      <sheetName val="Connection_revenue_calculatio34"/>
      <sheetName val="Revenue_calculation34"/>
      <sheetName val="Generation_by_technology34"/>
      <sheetName val="Sold_energy34"/>
      <sheetName val="Peak_load_calculation34"/>
      <sheetName val="Fuel_costs34"/>
      <sheetName val="Generation_by_fuel34"/>
      <sheetName val="Cost_outputs34"/>
      <sheetName val="RAB_Botom-up34"/>
      <sheetName val="Regulated_revenue34"/>
      <sheetName val="Balancing_fund34"/>
      <sheetName val="SEC_Financials34"/>
      <sheetName val="Financing_structure34"/>
      <sheetName val="SEC-CF_values34"/>
      <sheetName val="Fin__indicators34"/>
      <sheetName val="Charts_SEC_model34"/>
      <sheetName val="Benchmarking_slides34"/>
      <sheetName val="Cover_page31"/>
      <sheetName val="Model_map31"/>
      <sheetName val="Meter_reading_calculation31"/>
      <sheetName val="Connection_revenue_calculatio31"/>
      <sheetName val="Revenue_calculation31"/>
      <sheetName val="Generation_by_technology31"/>
      <sheetName val="Sold_energy31"/>
      <sheetName val="Peak_load_calculation31"/>
      <sheetName val="Fuel_costs31"/>
      <sheetName val="Generation_by_fuel31"/>
      <sheetName val="Cost_outputs31"/>
      <sheetName val="RAB_Botom-up31"/>
      <sheetName val="Regulated_revenue31"/>
      <sheetName val="Balancing_fund31"/>
      <sheetName val="SEC_Financials31"/>
      <sheetName val="Financing_structure31"/>
      <sheetName val="SEC-CF_values31"/>
      <sheetName val="Fin__indicators31"/>
      <sheetName val="Charts_SEC_model31"/>
      <sheetName val="Benchmarking_slides31"/>
      <sheetName val="ネット_CF➀7"/>
      <sheetName val="ネット_CF➂7"/>
      <sheetName val="STATUS_(2)7"/>
      <sheetName val="Cost_structure_of_WS7"/>
      <sheetName val="Cost_structure_of_BL7"/>
      <sheetName val="Cost_structure_of_SL7"/>
      <sheetName val="Cost_structure_(overview)7"/>
      <sheetName val="→back_data7"/>
      <sheetName val="Cost_Detail_(data_from_AGC)7"/>
      <sheetName val="Cost_Detail_(raw_data)7"/>
      <sheetName val="Cost_Detail_(revised)7"/>
      <sheetName val="Cost_structure_in_report7"/>
      <sheetName val="Profit_margin7"/>
      <sheetName val="Labor_cost_&amp;_depreciation_cost7"/>
      <sheetName val="Cost_structure_overview7"/>
      <sheetName val="Server_Master4"/>
      <sheetName val="Application_Master4"/>
      <sheetName val="App_to_server4"/>
      <sheetName val="Multiple_App_Servers_Timeline4"/>
      <sheetName val="Bringing_in_new_data4"/>
      <sheetName val="Pivot_Active4"/>
      <sheetName val="Operations_M6"/>
      <sheetName val="Operations_Y6"/>
      <sheetName val="Load_Factor_Y6"/>
      <sheetName val="Capacity_Adjustment_Y6"/>
      <sheetName val="Joint_Route_Costs_Y6"/>
      <sheetName val="BP_Summary6"/>
      <sheetName val="PPT_Board_Charts6"/>
      <sheetName val="PPT_BP_Charts6"/>
      <sheetName val="PPT_OPs_Charts6"/>
      <sheetName val="Tableaux_Axes4"/>
      <sheetName val="Cover_page32"/>
      <sheetName val="Model_map32"/>
      <sheetName val="Meter_reading_calculation32"/>
      <sheetName val="Connection_revenue_calculatio32"/>
      <sheetName val="Revenue_calculation32"/>
      <sheetName val="Generation_by_technology32"/>
      <sheetName val="Sold_energy32"/>
      <sheetName val="Peak_load_calculation32"/>
      <sheetName val="Fuel_costs32"/>
      <sheetName val="Generation_by_fuel32"/>
      <sheetName val="Cost_outputs32"/>
      <sheetName val="RAB_Botom-up32"/>
      <sheetName val="Regulated_revenue32"/>
      <sheetName val="Balancing_fund32"/>
      <sheetName val="SEC_Financials32"/>
      <sheetName val="Financing_structure32"/>
      <sheetName val="SEC-CF_values32"/>
      <sheetName val="Fin__indicators32"/>
      <sheetName val="Charts_SEC_model32"/>
      <sheetName val="Benchmarking_slides32"/>
      <sheetName val="Cover_page33"/>
      <sheetName val="Model_map33"/>
      <sheetName val="Meter_reading_calculation33"/>
      <sheetName val="Connection_revenue_calculatio33"/>
      <sheetName val="Revenue_calculation33"/>
      <sheetName val="Generation_by_technology33"/>
      <sheetName val="Sold_energy33"/>
      <sheetName val="Peak_load_calculation33"/>
      <sheetName val="Fuel_costs33"/>
      <sheetName val="Generation_by_fuel33"/>
      <sheetName val="Cost_outputs33"/>
      <sheetName val="RAB_Botom-up33"/>
      <sheetName val="Regulated_revenue33"/>
      <sheetName val="Balancing_fund33"/>
      <sheetName val="SEC_Financials33"/>
      <sheetName val="Financing_structure33"/>
      <sheetName val="SEC-CF_values33"/>
      <sheetName val="Fin__indicators33"/>
      <sheetName val="Charts_SEC_model33"/>
      <sheetName val="Benchmarking_slides33"/>
      <sheetName val="ネット_CF➀6"/>
      <sheetName val="ネット_CF➂6"/>
      <sheetName val="STATUS_(2)6"/>
      <sheetName val="Cost_structure_of_WS6"/>
      <sheetName val="Cost_structure_of_BL6"/>
      <sheetName val="Cost_structure_of_SL6"/>
      <sheetName val="Cost_structure_(overview)6"/>
      <sheetName val="→back_data6"/>
      <sheetName val="Cost_Detail_(data_from_AGC)6"/>
      <sheetName val="Cost_Detail_(raw_data)6"/>
      <sheetName val="Cost_Detail_(revised)6"/>
      <sheetName val="Cost_structure_in_report6"/>
      <sheetName val="Profit_margin6"/>
      <sheetName val="Labor_cost_&amp;_depreciation_cost6"/>
      <sheetName val="Cost_structure_overview6"/>
      <sheetName val="Server_Master3"/>
      <sheetName val="Application_Master3"/>
      <sheetName val="App_to_server3"/>
      <sheetName val="Multiple_App_Servers_Timeline3"/>
      <sheetName val="Bringing_in_new_data3"/>
      <sheetName val="Pivot_Active3"/>
      <sheetName val="Operations_M5"/>
      <sheetName val="Operations_Y5"/>
      <sheetName val="Load_Factor_Y5"/>
      <sheetName val="Capacity_Adjustment_Y5"/>
      <sheetName val="Joint_Route_Costs_Y5"/>
      <sheetName val="BP_Summary5"/>
      <sheetName val="PPT_Board_Charts5"/>
      <sheetName val="PPT_BP_Charts5"/>
      <sheetName val="PPT_OPs_Charts5"/>
      <sheetName val="Tableaux_Axes3"/>
      <sheetName val="Cover_page35"/>
      <sheetName val="Model_map35"/>
      <sheetName val="Meter_reading_calculation35"/>
      <sheetName val="Connection_revenue_calculatio35"/>
      <sheetName val="Revenue_calculation35"/>
      <sheetName val="Generation_by_technology35"/>
      <sheetName val="Sold_energy35"/>
      <sheetName val="Peak_load_calculation35"/>
      <sheetName val="Fuel_costs35"/>
      <sheetName val="Generation_by_fuel35"/>
      <sheetName val="Cost_outputs35"/>
      <sheetName val="RAB_Botom-up35"/>
      <sheetName val="Regulated_revenue35"/>
      <sheetName val="Balancing_fund35"/>
      <sheetName val="SEC_Financials35"/>
      <sheetName val="Financing_structure35"/>
      <sheetName val="SEC-CF_values35"/>
      <sheetName val="Fin__indicators35"/>
      <sheetName val="Charts_SEC_model35"/>
      <sheetName val="Benchmarking_slides35"/>
      <sheetName val="ネット_CF➀8"/>
      <sheetName val="ネット_CF➂8"/>
      <sheetName val="STATUS_(2)8"/>
      <sheetName val="Cost_structure_of_WS8"/>
      <sheetName val="Cost_structure_of_BL8"/>
      <sheetName val="Cost_structure_of_SL8"/>
      <sheetName val="Cost_structure_(overview)8"/>
      <sheetName val="→back_data8"/>
      <sheetName val="Cost_Detail_(data_from_AGC)8"/>
      <sheetName val="Cost_Detail_(raw_data)8"/>
      <sheetName val="Cost_Detail_(revised)8"/>
      <sheetName val="Cost_structure_in_report8"/>
      <sheetName val="Profit_margin8"/>
      <sheetName val="Labor_cost_&amp;_depreciation_cost8"/>
      <sheetName val="Cost_structure_overview8"/>
      <sheetName val="Server_Master5"/>
      <sheetName val="Application_Master5"/>
      <sheetName val="App_to_server5"/>
      <sheetName val="Multiple_App_Servers_Timeline5"/>
      <sheetName val="Bringing_in_new_data5"/>
      <sheetName val="Pivot_Active5"/>
      <sheetName val="Operations_M7"/>
      <sheetName val="Operations_Y7"/>
      <sheetName val="Load_Factor_Y7"/>
      <sheetName val="Capacity_Adjustment_Y7"/>
      <sheetName val="Joint_Route_Costs_Y7"/>
      <sheetName val="BP_Summary7"/>
      <sheetName val="PPT_Board_Charts7"/>
      <sheetName val="PPT_BP_Charts7"/>
      <sheetName val="PPT_OPs_Charts7"/>
      <sheetName val="Tableaux_Axes5"/>
      <sheetName val="Cover_page36"/>
      <sheetName val="Model_map36"/>
      <sheetName val="Meter_reading_calculation36"/>
      <sheetName val="Connection_revenue_calculatio36"/>
      <sheetName val="Revenue_calculation36"/>
      <sheetName val="Generation_by_technology36"/>
      <sheetName val="Sold_energy36"/>
      <sheetName val="Peak_load_calculation36"/>
      <sheetName val="Fuel_costs36"/>
      <sheetName val="Generation_by_fuel36"/>
      <sheetName val="Cost_outputs36"/>
      <sheetName val="RAB_Botom-up36"/>
      <sheetName val="Regulated_revenue36"/>
      <sheetName val="Balancing_fund36"/>
      <sheetName val="SEC_Financials36"/>
      <sheetName val="Financing_structure36"/>
      <sheetName val="SEC-CF_values36"/>
      <sheetName val="Fin__indicators36"/>
      <sheetName val="Charts_SEC_model36"/>
      <sheetName val="Benchmarking_slides36"/>
      <sheetName val="ネット_CF➀9"/>
      <sheetName val="ネット_CF➂9"/>
      <sheetName val="STATUS_(2)9"/>
      <sheetName val="Cost_structure_of_WS9"/>
      <sheetName val="Cost_structure_of_BL9"/>
      <sheetName val="Cost_structure_of_SL9"/>
      <sheetName val="Cost_structure_(overview)9"/>
      <sheetName val="→back_data9"/>
      <sheetName val="Cost_Detail_(data_from_AGC)9"/>
      <sheetName val="Cost_Detail_(raw_data)9"/>
      <sheetName val="Cost_Detail_(revised)9"/>
      <sheetName val="Cost_structure_in_report9"/>
      <sheetName val="Profit_margin9"/>
      <sheetName val="Labor_cost_&amp;_depreciation_cost9"/>
      <sheetName val="Cost_structure_overview9"/>
      <sheetName val="Server_Master6"/>
      <sheetName val="Application_Master6"/>
      <sheetName val="App_to_server6"/>
      <sheetName val="Multiple_App_Servers_Timeline6"/>
      <sheetName val="Bringing_in_new_data6"/>
      <sheetName val="Pivot_Active6"/>
      <sheetName val="Operations_M8"/>
      <sheetName val="Operations_Y8"/>
      <sheetName val="Load_Factor_Y8"/>
      <sheetName val="Capacity_Adjustment_Y8"/>
      <sheetName val="Joint_Route_Costs_Y8"/>
      <sheetName val="BP_Summary8"/>
      <sheetName val="PPT_Board_Charts8"/>
      <sheetName val="PPT_BP_Charts8"/>
      <sheetName val="PPT_OPs_Charts8"/>
      <sheetName val="Tableaux_Axes6"/>
      <sheetName val="Cover_page37"/>
      <sheetName val="Model_map37"/>
      <sheetName val="Meter_reading_calculation37"/>
      <sheetName val="Connection_revenue_calculatio37"/>
      <sheetName val="Revenue_calculation37"/>
      <sheetName val="Generation_by_technology37"/>
      <sheetName val="Sold_energy37"/>
      <sheetName val="Peak_load_calculation37"/>
      <sheetName val="Fuel_costs37"/>
      <sheetName val="Generation_by_fuel37"/>
      <sheetName val="Cost_outputs37"/>
      <sheetName val="RAB_Botom-up37"/>
      <sheetName val="Regulated_revenue37"/>
      <sheetName val="Balancing_fund37"/>
      <sheetName val="SEC_Financials37"/>
      <sheetName val="Financing_structure37"/>
      <sheetName val="SEC-CF_values37"/>
      <sheetName val="Fin__indicators37"/>
      <sheetName val="Charts_SEC_model37"/>
      <sheetName val="Benchmarking_slides37"/>
      <sheetName val="ネット_CF➀10"/>
      <sheetName val="ネット_CF➂10"/>
      <sheetName val="STATUS_(2)10"/>
      <sheetName val="Cost_structure_of_WS10"/>
      <sheetName val="Cost_structure_of_BL10"/>
      <sheetName val="Cost_structure_of_SL10"/>
      <sheetName val="Cost_structure_(overview)10"/>
      <sheetName val="→back_data10"/>
      <sheetName val="Cost_Detail_(data_from_AGC)10"/>
      <sheetName val="Cost_Detail_(raw_data)10"/>
      <sheetName val="Cost_Detail_(revised)10"/>
      <sheetName val="Cost_structure_in_report10"/>
      <sheetName val="Profit_margin10"/>
      <sheetName val="Labor_cost_&amp;_depreciation_cos10"/>
      <sheetName val="Cost_structure_overview10"/>
      <sheetName val="Server_Master7"/>
      <sheetName val="Application_Master7"/>
      <sheetName val="App_to_server7"/>
      <sheetName val="Multiple_App_Servers_Timeline7"/>
      <sheetName val="Bringing_in_new_data7"/>
      <sheetName val="Pivot_Active7"/>
      <sheetName val="Operations_M9"/>
      <sheetName val="Operations_Y9"/>
      <sheetName val="Load_Factor_Y9"/>
      <sheetName val="Capacity_Adjustment_Y9"/>
      <sheetName val="Joint_Route_Costs_Y9"/>
      <sheetName val="BP_Summary9"/>
      <sheetName val="PPT_Board_Charts9"/>
      <sheetName val="PPT_BP_Charts9"/>
      <sheetName val="PPT_OPs_Charts9"/>
      <sheetName val="Tableaux_Axes7"/>
      <sheetName val="Cover_page38"/>
      <sheetName val="Model_map38"/>
      <sheetName val="Meter_reading_calculation38"/>
      <sheetName val="Connection_revenue_calculatio38"/>
      <sheetName val="Revenue_calculation38"/>
      <sheetName val="Generation_by_technology38"/>
      <sheetName val="Sold_energy38"/>
      <sheetName val="Peak_load_calculation38"/>
      <sheetName val="Fuel_costs38"/>
      <sheetName val="Generation_by_fuel38"/>
      <sheetName val="Cost_outputs38"/>
      <sheetName val="RAB_Botom-up38"/>
      <sheetName val="Regulated_revenue38"/>
      <sheetName val="Balancing_fund38"/>
      <sheetName val="SEC_Financials38"/>
      <sheetName val="Financing_structure38"/>
      <sheetName val="SEC-CF_values38"/>
      <sheetName val="Fin__indicators38"/>
      <sheetName val="Charts_SEC_model38"/>
      <sheetName val="Benchmarking_slides38"/>
      <sheetName val="ネット_CF➀11"/>
      <sheetName val="ネット_CF➂11"/>
      <sheetName val="STATUS_(2)11"/>
      <sheetName val="Cost_structure_of_WS11"/>
      <sheetName val="Cost_structure_of_BL11"/>
      <sheetName val="Cost_structure_of_SL11"/>
      <sheetName val="Cost_structure_(overview)11"/>
      <sheetName val="→back_data11"/>
      <sheetName val="Cost_Detail_(data_from_AGC)11"/>
      <sheetName val="Cost_Detail_(raw_data)11"/>
      <sheetName val="Cost_Detail_(revised)11"/>
      <sheetName val="Cost_structure_in_report11"/>
      <sheetName val="Profit_margin11"/>
      <sheetName val="Labor_cost_&amp;_depreciation_cos11"/>
      <sheetName val="Cost_structure_overview11"/>
      <sheetName val="Server_Master8"/>
      <sheetName val="Application_Master8"/>
      <sheetName val="App_to_server8"/>
      <sheetName val="Multiple_App_Servers_Timeline8"/>
      <sheetName val="Bringing_in_new_data8"/>
      <sheetName val="Pivot_Active8"/>
      <sheetName val="Operations_M10"/>
      <sheetName val="Operations_Y10"/>
      <sheetName val="Load_Factor_Y10"/>
      <sheetName val="Capacity_Adjustment_Y10"/>
      <sheetName val="Joint_Route_Costs_Y10"/>
      <sheetName val="BP_Summary10"/>
      <sheetName val="PPT_Board_Charts10"/>
      <sheetName val="PPT_BP_Charts10"/>
      <sheetName val="PPT_OPs_Charts10"/>
      <sheetName val="Tableaux_Axes8"/>
      <sheetName val="Cover_page39"/>
      <sheetName val="Model_map39"/>
      <sheetName val="Meter_reading_calculation39"/>
      <sheetName val="Connection_revenue_calculatio39"/>
      <sheetName val="Revenue_calculation39"/>
      <sheetName val="Generation_by_technology39"/>
      <sheetName val="Sold_energy39"/>
      <sheetName val="Peak_load_calculation39"/>
      <sheetName val="Fuel_costs39"/>
      <sheetName val="Generation_by_fuel39"/>
      <sheetName val="Cost_outputs39"/>
      <sheetName val="RAB_Botom-up39"/>
      <sheetName val="Regulated_revenue39"/>
      <sheetName val="Balancing_fund39"/>
      <sheetName val="SEC_Financials39"/>
      <sheetName val="Financing_structure39"/>
      <sheetName val="SEC-CF_values39"/>
      <sheetName val="Fin__indicators39"/>
      <sheetName val="Charts_SEC_model39"/>
      <sheetName val="Benchmarking_slides39"/>
      <sheetName val="ネット_CF➀12"/>
      <sheetName val="ネット_CF➂12"/>
      <sheetName val="STATUS_(2)12"/>
      <sheetName val="Cost_structure_of_WS12"/>
      <sheetName val="Cost_structure_of_BL12"/>
      <sheetName val="Cost_structure_of_SL12"/>
      <sheetName val="Cost_structure_(overview)12"/>
      <sheetName val="→back_data12"/>
      <sheetName val="Cost_Detail_(data_from_AGC)12"/>
      <sheetName val="Cost_Detail_(raw_data)12"/>
      <sheetName val="Cost_Detail_(revised)12"/>
      <sheetName val="Cost_structure_in_report12"/>
      <sheetName val="Profit_margin12"/>
      <sheetName val="Labor_cost_&amp;_depreciation_cos12"/>
      <sheetName val="Cost_structure_overview12"/>
      <sheetName val="Server_Master9"/>
      <sheetName val="Application_Master9"/>
      <sheetName val="App_to_server9"/>
      <sheetName val="Multiple_App_Servers_Timeline9"/>
      <sheetName val="Bringing_in_new_data9"/>
      <sheetName val="Pivot_Active9"/>
      <sheetName val="Operations_M11"/>
      <sheetName val="Operations_Y11"/>
      <sheetName val="Load_Factor_Y11"/>
      <sheetName val="Capacity_Adjustment_Y11"/>
      <sheetName val="Joint_Route_Costs_Y11"/>
      <sheetName val="BP_Summary11"/>
      <sheetName val="PPT_Board_Charts11"/>
      <sheetName val="PPT_BP_Charts11"/>
      <sheetName val="PPT_OPs_Charts11"/>
      <sheetName val="Tableaux_Axes9"/>
      <sheetName val="Cover_page40"/>
      <sheetName val="Model_map40"/>
      <sheetName val="Meter_reading_calculation40"/>
      <sheetName val="Connection_revenue_calculatio40"/>
      <sheetName val="Revenue_calculation40"/>
      <sheetName val="Generation_by_technology40"/>
      <sheetName val="Sold_energy40"/>
      <sheetName val="Peak_load_calculation40"/>
      <sheetName val="Fuel_costs40"/>
      <sheetName val="Generation_by_fuel40"/>
      <sheetName val="Cost_outputs40"/>
      <sheetName val="RAB_Botom-up40"/>
      <sheetName val="Regulated_revenue40"/>
      <sheetName val="Balancing_fund40"/>
      <sheetName val="SEC_Financials40"/>
      <sheetName val="Financing_structure40"/>
      <sheetName val="SEC-CF_values40"/>
      <sheetName val="Fin__indicators40"/>
      <sheetName val="Charts_SEC_model40"/>
      <sheetName val="Benchmarking_slides40"/>
      <sheetName val="ネット_CF➀13"/>
      <sheetName val="ネット_CF➂13"/>
      <sheetName val="STATUS_(2)13"/>
      <sheetName val="Cost_structure_of_WS13"/>
      <sheetName val="Cost_structure_of_BL13"/>
      <sheetName val="Cost_structure_of_SL13"/>
      <sheetName val="Cost_structure_(overview)13"/>
      <sheetName val="→back_data13"/>
      <sheetName val="Cost_Detail_(data_from_AGC)13"/>
      <sheetName val="Cost_Detail_(raw_data)13"/>
      <sheetName val="Cost_Detail_(revised)13"/>
      <sheetName val="Cost_structure_in_report13"/>
      <sheetName val="Profit_margin13"/>
      <sheetName val="Labor_cost_&amp;_depreciation_cos13"/>
      <sheetName val="Cost_structure_overview13"/>
      <sheetName val="Server_Master10"/>
      <sheetName val="Application_Master10"/>
      <sheetName val="App_to_server10"/>
      <sheetName val="Multiple_App_Servers_Timeline10"/>
      <sheetName val="Bringing_in_new_data10"/>
      <sheetName val="Pivot_Active10"/>
      <sheetName val="Operations_M12"/>
      <sheetName val="Operations_Y12"/>
      <sheetName val="Load_Factor_Y12"/>
      <sheetName val="Capacity_Adjustment_Y12"/>
      <sheetName val="Joint_Route_Costs_Y12"/>
      <sheetName val="BP_Summary12"/>
      <sheetName val="PPT_Board_Charts12"/>
      <sheetName val="PPT_BP_Charts12"/>
      <sheetName val="PPT_OPs_Charts12"/>
      <sheetName val="Tableaux_Axes10"/>
      <sheetName val="Cover_page41"/>
      <sheetName val="Model_map41"/>
      <sheetName val="Meter_reading_calculation41"/>
      <sheetName val="Connection_revenue_calculatio41"/>
      <sheetName val="Revenue_calculation41"/>
      <sheetName val="Generation_by_technology41"/>
      <sheetName val="Sold_energy41"/>
      <sheetName val="Peak_load_calculation41"/>
      <sheetName val="Fuel_costs41"/>
      <sheetName val="Generation_by_fuel41"/>
      <sheetName val="Cost_outputs41"/>
      <sheetName val="RAB_Botom-up41"/>
      <sheetName val="Regulated_revenue41"/>
      <sheetName val="Balancing_fund41"/>
      <sheetName val="SEC_Financials41"/>
      <sheetName val="Financing_structure41"/>
      <sheetName val="SEC-CF_values41"/>
      <sheetName val="Fin__indicators41"/>
      <sheetName val="Charts_SEC_model41"/>
      <sheetName val="Benchmarking_slides41"/>
      <sheetName val="ネット_CF➀14"/>
      <sheetName val="ネット_CF➂14"/>
      <sheetName val="STATUS_(2)14"/>
      <sheetName val="Cost_structure_of_WS14"/>
      <sheetName val="Cost_structure_of_BL14"/>
      <sheetName val="Cost_structure_of_SL14"/>
      <sheetName val="Cost_structure_(overview)14"/>
      <sheetName val="→back_data14"/>
      <sheetName val="Cost_Detail_(data_from_AGC)14"/>
      <sheetName val="Cost_Detail_(raw_data)14"/>
      <sheetName val="Cost_Detail_(revised)14"/>
      <sheetName val="Cost_structure_in_report14"/>
      <sheetName val="Profit_margin14"/>
      <sheetName val="Labor_cost_&amp;_depreciation_cos14"/>
      <sheetName val="Cost_structure_overview14"/>
      <sheetName val="Server_Master11"/>
      <sheetName val="Application_Master11"/>
      <sheetName val="App_to_server11"/>
      <sheetName val="Multiple_App_Servers_Timeline11"/>
      <sheetName val="Bringing_in_new_data11"/>
      <sheetName val="Pivot_Active11"/>
      <sheetName val="Operations_M13"/>
      <sheetName val="Operations_Y13"/>
      <sheetName val="Load_Factor_Y13"/>
      <sheetName val="Capacity_Adjustment_Y13"/>
      <sheetName val="Joint_Route_Costs_Y13"/>
      <sheetName val="BP_Summary13"/>
      <sheetName val="PPT_Board_Charts13"/>
      <sheetName val="PPT_BP_Charts13"/>
      <sheetName val="PPT_OPs_Charts13"/>
      <sheetName val="Tableaux_Axes11"/>
      <sheetName val="Data_(2)9"/>
      <sheetName val="Cover_page42"/>
      <sheetName val="Model_map42"/>
      <sheetName val="Meter_reading_calculation42"/>
      <sheetName val="Connection_revenue_calculatio42"/>
      <sheetName val="Revenue_calculation42"/>
      <sheetName val="Generation_by_technology42"/>
      <sheetName val="Sold_energy42"/>
      <sheetName val="Peak_load_calculation42"/>
      <sheetName val="Fuel_costs42"/>
      <sheetName val="Generation_by_fuel42"/>
      <sheetName val="Cost_outputs42"/>
      <sheetName val="RAB_Botom-up42"/>
      <sheetName val="Regulated_revenue42"/>
      <sheetName val="Balancing_fund42"/>
      <sheetName val="SEC_Financials42"/>
      <sheetName val="Financing_structure42"/>
      <sheetName val="SEC-CF_values42"/>
      <sheetName val="Fin__indicators42"/>
      <sheetName val="Charts_SEC_model42"/>
      <sheetName val="Benchmarking_slides42"/>
      <sheetName val="ネット_CF➀15"/>
      <sheetName val="ネット_CF➂15"/>
      <sheetName val="STATUS_(2)15"/>
      <sheetName val="Cost_structure_of_WS15"/>
      <sheetName val="Cost_structure_of_BL15"/>
      <sheetName val="Cost_structure_of_SL15"/>
      <sheetName val="Cost_structure_(overview)15"/>
      <sheetName val="→back_data15"/>
      <sheetName val="Cost_Detail_(data_from_AGC)15"/>
      <sheetName val="Cost_Detail_(raw_data)15"/>
      <sheetName val="Cost_Detail_(revised)15"/>
      <sheetName val="Cost_structure_in_report15"/>
      <sheetName val="Profit_margin15"/>
      <sheetName val="Labor_cost_&amp;_depreciation_cos15"/>
      <sheetName val="Cost_structure_overview15"/>
      <sheetName val="Server_Master12"/>
      <sheetName val="Application_Master12"/>
      <sheetName val="App_to_server12"/>
      <sheetName val="Multiple_App_Servers_Timeline12"/>
      <sheetName val="Bringing_in_new_data12"/>
      <sheetName val="Pivot_Active12"/>
      <sheetName val="Operations_M14"/>
      <sheetName val="Operations_Y14"/>
      <sheetName val="Load_Factor_Y14"/>
      <sheetName val="Capacity_Adjustment_Y14"/>
      <sheetName val="Joint_Route_Costs_Y14"/>
      <sheetName val="BP_Summary14"/>
      <sheetName val="PPT_Board_Charts14"/>
      <sheetName val="PPT_BP_Charts14"/>
      <sheetName val="PPT_OPs_Charts14"/>
      <sheetName val="Tableaux_Axes12"/>
      <sheetName val="Cover_page44"/>
      <sheetName val="Model_map44"/>
      <sheetName val="Meter_reading_calculation44"/>
      <sheetName val="Connection_revenue_calculatio44"/>
      <sheetName val="Revenue_calculation44"/>
      <sheetName val="Generation_by_technology44"/>
      <sheetName val="Sold_energy44"/>
      <sheetName val="Peak_load_calculation44"/>
      <sheetName val="Fuel_costs44"/>
      <sheetName val="Generation_by_fuel44"/>
      <sheetName val="Cost_outputs44"/>
      <sheetName val="RAB_Botom-up44"/>
      <sheetName val="Regulated_revenue44"/>
      <sheetName val="Balancing_fund44"/>
      <sheetName val="SEC_Financials44"/>
      <sheetName val="Financing_structure44"/>
      <sheetName val="SEC-CF_values44"/>
      <sheetName val="Fin__indicators44"/>
      <sheetName val="Charts_SEC_model44"/>
      <sheetName val="Benchmarking_slides44"/>
      <sheetName val="Cover_page43"/>
      <sheetName val="Model_map43"/>
      <sheetName val="Meter_reading_calculation43"/>
      <sheetName val="Connection_revenue_calculatio43"/>
      <sheetName val="Revenue_calculation43"/>
      <sheetName val="Generation_by_technology43"/>
      <sheetName val="Sold_energy43"/>
      <sheetName val="Peak_load_calculation43"/>
      <sheetName val="Fuel_costs43"/>
      <sheetName val="Generation_by_fuel43"/>
      <sheetName val="Cost_outputs43"/>
      <sheetName val="RAB_Botom-up43"/>
      <sheetName val="Regulated_revenue43"/>
      <sheetName val="Balancing_fund43"/>
      <sheetName val="SEC_Financials43"/>
      <sheetName val="Financing_structure43"/>
      <sheetName val="SEC-CF_values43"/>
      <sheetName val="Fin__indicators43"/>
      <sheetName val="Charts_SEC_model43"/>
      <sheetName val="Benchmarking_slides43"/>
      <sheetName val="ネット_CF➀16"/>
      <sheetName val="ネット_CF➂16"/>
      <sheetName val="STATUS_(2)16"/>
      <sheetName val="Cost_structure_of_WS16"/>
      <sheetName val="Cost_structure_of_BL16"/>
      <sheetName val="Cost_structure_of_SL16"/>
      <sheetName val="Cost_structure_(overview)16"/>
      <sheetName val="→back_data16"/>
      <sheetName val="Cost_Detail_(data_from_AGC)16"/>
      <sheetName val="Cost_Detail_(raw_data)16"/>
      <sheetName val="Cost_Detail_(revised)16"/>
      <sheetName val="Cost_structure_in_report16"/>
      <sheetName val="Profit_margin16"/>
      <sheetName val="Labor_cost_&amp;_depreciation_cos16"/>
      <sheetName val="Cost_structure_overview16"/>
      <sheetName val="Server_Master13"/>
      <sheetName val="Application_Master13"/>
      <sheetName val="App_to_server13"/>
      <sheetName val="Multiple_App_Servers_Timeline13"/>
      <sheetName val="Bringing_in_new_data13"/>
      <sheetName val="Pivot_Active13"/>
      <sheetName val="Tableaux_Axes13"/>
      <sheetName val="Operations_M15"/>
      <sheetName val="Operations_Y15"/>
      <sheetName val="Load_Factor_Y15"/>
      <sheetName val="Capacity_Adjustment_Y15"/>
      <sheetName val="Joint_Route_Costs_Y15"/>
      <sheetName val="BP_Summary15"/>
      <sheetName val="PPT_Board_Charts15"/>
      <sheetName val="PPT_BP_Charts15"/>
      <sheetName val="PPT_OPs_Charts15"/>
      <sheetName val="Cover_page46"/>
      <sheetName val="Model_map46"/>
      <sheetName val="Meter_reading_calculation46"/>
      <sheetName val="Connection_revenue_calculatio46"/>
      <sheetName val="Revenue_calculation46"/>
      <sheetName val="Generation_by_technology46"/>
      <sheetName val="Sold_energy46"/>
      <sheetName val="Peak_load_calculation46"/>
      <sheetName val="Fuel_costs46"/>
      <sheetName val="Generation_by_fuel46"/>
      <sheetName val="Cost_outputs46"/>
      <sheetName val="RAB_Botom-up46"/>
      <sheetName val="Regulated_revenue46"/>
      <sheetName val="Balancing_fund46"/>
      <sheetName val="SEC_Financials46"/>
      <sheetName val="Financing_structure46"/>
      <sheetName val="SEC-CF_values46"/>
      <sheetName val="Fin__indicators46"/>
      <sheetName val="Charts_SEC_model46"/>
      <sheetName val="Benchmarking_slides46"/>
      <sheetName val="ネット_CF➀17"/>
      <sheetName val="ネット_CF➂17"/>
      <sheetName val="STATUS_(2)17"/>
      <sheetName val="Cost_structure_of_WS17"/>
      <sheetName val="Cost_structure_of_BL17"/>
      <sheetName val="Cost_structure_of_SL17"/>
      <sheetName val="Cost_structure_(overview)17"/>
      <sheetName val="→back_data17"/>
      <sheetName val="Cost_Detail_(data_from_AGC)17"/>
      <sheetName val="Cost_Detail_(raw_data)17"/>
      <sheetName val="Cost_Detail_(revised)17"/>
      <sheetName val="Cost_structure_in_report17"/>
      <sheetName val="Profit_margin17"/>
      <sheetName val="Labor_cost_&amp;_depreciation_cos17"/>
      <sheetName val="Cost_structure_overview17"/>
      <sheetName val="Server_Master14"/>
      <sheetName val="Application_Master14"/>
      <sheetName val="App_to_server14"/>
      <sheetName val="Multiple_App_Servers_Timeline14"/>
      <sheetName val="Bringing_in_new_data14"/>
      <sheetName val="Pivot_Active14"/>
      <sheetName val="Operations_M16"/>
      <sheetName val="Operations_Y16"/>
      <sheetName val="Load_Factor_Y16"/>
      <sheetName val="Capacity_Adjustment_Y16"/>
      <sheetName val="Joint_Route_Costs_Y16"/>
      <sheetName val="BP_Summary16"/>
      <sheetName val="PPT_Board_Charts16"/>
      <sheetName val="PPT_BP_Charts16"/>
      <sheetName val="PPT_OPs_Charts16"/>
      <sheetName val="Tableaux_Axes14"/>
      <sheetName val="Data_(2)"/>
      <sheetName val="Cover_page45"/>
      <sheetName val="Model_map45"/>
      <sheetName val="Meter_reading_calculation45"/>
      <sheetName val="Connection_revenue_calculatio45"/>
      <sheetName val="Revenue_calculation45"/>
      <sheetName val="Generation_by_technology45"/>
      <sheetName val="Sold_energy45"/>
      <sheetName val="Peak_load_calculation45"/>
      <sheetName val="Fuel_costs45"/>
      <sheetName val="Generation_by_fuel45"/>
      <sheetName val="Cost_outputs45"/>
      <sheetName val="RAB_Botom-up45"/>
      <sheetName val="Regulated_revenue45"/>
      <sheetName val="Balancing_fund45"/>
      <sheetName val="SEC_Financials45"/>
      <sheetName val="Financing_structure45"/>
      <sheetName val="SEC-CF_values45"/>
      <sheetName val="Fin__indicators45"/>
      <sheetName val="Charts_SEC_model45"/>
      <sheetName val="Benchmarking_slides45"/>
      <sheetName val="Cover_page48"/>
      <sheetName val="Model_map48"/>
      <sheetName val="Meter_reading_calculation48"/>
      <sheetName val="Connection_revenue_calculatio48"/>
      <sheetName val="Revenue_calculation48"/>
      <sheetName val="Generation_by_technology48"/>
      <sheetName val="Sold_energy48"/>
      <sheetName val="Peak_load_calculation48"/>
      <sheetName val="Fuel_costs48"/>
      <sheetName val="Generation_by_fuel48"/>
      <sheetName val="Cost_outputs48"/>
      <sheetName val="RAB_Botom-up48"/>
      <sheetName val="Regulated_revenue48"/>
      <sheetName val="Balancing_fund48"/>
      <sheetName val="SEC_Financials48"/>
      <sheetName val="Financing_structure48"/>
      <sheetName val="SEC-CF_values48"/>
      <sheetName val="Fin__indicators48"/>
      <sheetName val="Charts_SEC_model48"/>
      <sheetName val="Benchmarking_slides48"/>
      <sheetName val="ネット_CF➀19"/>
      <sheetName val="ネット_CF➂19"/>
      <sheetName val="STATUS_(2)19"/>
      <sheetName val="Cost_structure_of_WS19"/>
      <sheetName val="Cost_structure_of_BL19"/>
      <sheetName val="Cost_structure_of_SL19"/>
      <sheetName val="Cost_structure_(overview)19"/>
      <sheetName val="→back_data19"/>
      <sheetName val="Cost_Detail_(data_from_AGC)19"/>
      <sheetName val="Cost_Detail_(raw_data)19"/>
      <sheetName val="Cost_Detail_(revised)19"/>
      <sheetName val="Cost_structure_in_report19"/>
      <sheetName val="Profit_margin19"/>
      <sheetName val="Labor_cost_&amp;_depreciation_cos19"/>
      <sheetName val="Cost_structure_overview19"/>
      <sheetName val="Server_Master16"/>
      <sheetName val="Application_Master16"/>
      <sheetName val="App_to_server16"/>
      <sheetName val="Multiple_App_Servers_Timeline16"/>
      <sheetName val="Bringing_in_new_data16"/>
      <sheetName val="Pivot_Active16"/>
      <sheetName val="Tableaux_Axes16"/>
      <sheetName val="Operations_M18"/>
      <sheetName val="Operations_Y18"/>
      <sheetName val="Load_Factor_Y18"/>
      <sheetName val="Capacity_Adjustment_Y18"/>
      <sheetName val="Joint_Route_Costs_Y18"/>
      <sheetName val="BP_Summary18"/>
      <sheetName val="PPT_Board_Charts18"/>
      <sheetName val="PPT_BP_Charts18"/>
      <sheetName val="PPT_OPs_Charts18"/>
      <sheetName val="Cover_page47"/>
      <sheetName val="Model_map47"/>
      <sheetName val="Meter_reading_calculation47"/>
      <sheetName val="Connection_revenue_calculatio47"/>
      <sheetName val="Revenue_calculation47"/>
      <sheetName val="Generation_by_technology47"/>
      <sheetName val="Sold_energy47"/>
      <sheetName val="Peak_load_calculation47"/>
      <sheetName val="Fuel_costs47"/>
      <sheetName val="Generation_by_fuel47"/>
      <sheetName val="Cost_outputs47"/>
      <sheetName val="RAB_Botom-up47"/>
      <sheetName val="Regulated_revenue47"/>
      <sheetName val="Balancing_fund47"/>
      <sheetName val="SEC_Financials47"/>
      <sheetName val="Financing_structure47"/>
      <sheetName val="SEC-CF_values47"/>
      <sheetName val="Fin__indicators47"/>
      <sheetName val="Charts_SEC_model47"/>
      <sheetName val="Benchmarking_slides47"/>
      <sheetName val="ネット_CF➀18"/>
      <sheetName val="ネット_CF➂18"/>
      <sheetName val="STATUS_(2)18"/>
      <sheetName val="Cost_structure_of_WS18"/>
      <sheetName val="Cost_structure_of_BL18"/>
      <sheetName val="Cost_structure_of_SL18"/>
      <sheetName val="Cost_structure_(overview)18"/>
      <sheetName val="→back_data18"/>
      <sheetName val="Cost_Detail_(data_from_AGC)18"/>
      <sheetName val="Cost_Detail_(raw_data)18"/>
      <sheetName val="Cost_Detail_(revised)18"/>
      <sheetName val="Cost_structure_in_report18"/>
      <sheetName val="Profit_margin18"/>
      <sheetName val="Labor_cost_&amp;_depreciation_cos18"/>
      <sheetName val="Cost_structure_overview18"/>
      <sheetName val="Server_Master15"/>
      <sheetName val="Application_Master15"/>
      <sheetName val="App_to_server15"/>
      <sheetName val="Multiple_App_Servers_Timeline15"/>
      <sheetName val="Bringing_in_new_data15"/>
      <sheetName val="Pivot_Active15"/>
      <sheetName val="Operations_M17"/>
      <sheetName val="Operations_Y17"/>
      <sheetName val="Load_Factor_Y17"/>
      <sheetName val="Capacity_Adjustment_Y17"/>
      <sheetName val="Joint_Route_Costs_Y17"/>
      <sheetName val="BP_Summary17"/>
      <sheetName val="PPT_Board_Charts17"/>
      <sheetName val="PPT_BP_Charts17"/>
      <sheetName val="PPT_OPs_Charts17"/>
      <sheetName val="Tableaux_Axes15"/>
      <sheetName val="Cover_page49"/>
      <sheetName val="Model_map49"/>
      <sheetName val="Meter_reading_calculation49"/>
      <sheetName val="Connection_revenue_calculatio49"/>
      <sheetName val="Revenue_calculation49"/>
      <sheetName val="Generation_by_technology49"/>
      <sheetName val="Sold_energy49"/>
      <sheetName val="Peak_load_calculation49"/>
      <sheetName val="Fuel_costs49"/>
      <sheetName val="Generation_by_fuel49"/>
      <sheetName val="Cost_outputs49"/>
      <sheetName val="RAB_Botom-up49"/>
      <sheetName val="Regulated_revenue49"/>
      <sheetName val="Balancing_fund49"/>
      <sheetName val="SEC_Financials49"/>
      <sheetName val="Financing_structure49"/>
      <sheetName val="SEC-CF_values49"/>
      <sheetName val="Fin__indicators49"/>
      <sheetName val="Charts_SEC_model49"/>
      <sheetName val="Benchmarking_slides49"/>
      <sheetName val="ネット_CF➀20"/>
      <sheetName val="ネット_CF➂20"/>
      <sheetName val="STATUS_(2)20"/>
      <sheetName val="Cost_structure_of_WS20"/>
      <sheetName val="Cost_structure_of_BL20"/>
      <sheetName val="Cost_structure_of_SL20"/>
      <sheetName val="Cost_structure_(overview)20"/>
      <sheetName val="→back_data20"/>
      <sheetName val="Cost_Detail_(data_from_AGC)20"/>
      <sheetName val="Cost_Detail_(raw_data)20"/>
      <sheetName val="Cost_Detail_(revised)20"/>
      <sheetName val="Cost_structure_in_report20"/>
      <sheetName val="Profit_margin20"/>
      <sheetName val="Labor_cost_&amp;_depreciation_cos20"/>
      <sheetName val="Cost_structure_overview20"/>
      <sheetName val="Server_Master17"/>
      <sheetName val="Application_Master17"/>
      <sheetName val="App_to_server17"/>
      <sheetName val="Multiple_App_Servers_Timeline17"/>
      <sheetName val="Bringing_in_new_data17"/>
      <sheetName val="Pivot_Active17"/>
      <sheetName val="Tableaux_Axes17"/>
      <sheetName val="Operations_M19"/>
      <sheetName val="Operations_Y19"/>
      <sheetName val="Load_Factor_Y19"/>
      <sheetName val="Capacity_Adjustment_Y19"/>
      <sheetName val="Joint_Route_Costs_Y19"/>
      <sheetName val="BP_Summary19"/>
      <sheetName val="PPT_Board_Charts19"/>
      <sheetName val="PPT_BP_Charts19"/>
      <sheetName val="PPT_OPs_Charts19"/>
      <sheetName val="Data_(2)1"/>
      <sheetName val="Cover_page58"/>
      <sheetName val="Model_map58"/>
      <sheetName val="Meter_reading_calculation58"/>
      <sheetName val="Connection_revenue_calculatio58"/>
      <sheetName val="Revenue_calculation58"/>
      <sheetName val="Generation_by_technology58"/>
      <sheetName val="Sold_energy58"/>
      <sheetName val="Peak_load_calculation58"/>
      <sheetName val="Fuel_costs58"/>
      <sheetName val="Generation_by_fuel58"/>
      <sheetName val="Cost_outputs58"/>
      <sheetName val="RAB_Botom-up58"/>
      <sheetName val="Regulated_revenue58"/>
      <sheetName val="Balancing_fund58"/>
      <sheetName val="SEC_Financials58"/>
      <sheetName val="Financing_structure58"/>
      <sheetName val="SEC-CF_values58"/>
      <sheetName val="Fin__indicators58"/>
      <sheetName val="Charts_SEC_model58"/>
      <sheetName val="Benchmarking_slides58"/>
      <sheetName val="ネット_CF➀22"/>
      <sheetName val="ネット_CF➂22"/>
      <sheetName val="STATUS_(2)22"/>
      <sheetName val="Cost_structure_of_WS22"/>
      <sheetName val="Cost_structure_of_BL22"/>
      <sheetName val="Cost_structure_of_SL22"/>
      <sheetName val="Cost_structure_(overview)22"/>
      <sheetName val="→back_data22"/>
      <sheetName val="Cost_Detail_(data_from_AGC)22"/>
      <sheetName val="Cost_Detail_(raw_data)22"/>
      <sheetName val="Cost_Detail_(revised)22"/>
      <sheetName val="Cost_structure_in_report22"/>
      <sheetName val="Profit_margin22"/>
      <sheetName val="Labor_cost_&amp;_depreciation_cos22"/>
      <sheetName val="Cost_structure_overview22"/>
      <sheetName val="Server_Master19"/>
      <sheetName val="Application_Master19"/>
      <sheetName val="App_to_server19"/>
      <sheetName val="Multiple_App_Servers_Timeline19"/>
      <sheetName val="Bringing_in_new_data19"/>
      <sheetName val="Pivot_Active19"/>
      <sheetName val="Operations_M21"/>
      <sheetName val="Operations_Y21"/>
      <sheetName val="Load_Factor_Y21"/>
      <sheetName val="Capacity_Adjustment_Y21"/>
      <sheetName val="Joint_Route_Costs_Y21"/>
      <sheetName val="BP_Summary21"/>
      <sheetName val="PPT_Board_Charts21"/>
      <sheetName val="PPT_BP_Charts21"/>
      <sheetName val="PPT_OPs_Charts21"/>
      <sheetName val="Tableaux_Axes19"/>
      <sheetName val="Cover_page52"/>
      <sheetName val="Model_map52"/>
      <sheetName val="Meter_reading_calculation52"/>
      <sheetName val="Connection_revenue_calculatio52"/>
      <sheetName val="Revenue_calculation52"/>
      <sheetName val="Generation_by_technology52"/>
      <sheetName val="Sold_energy52"/>
      <sheetName val="Peak_load_calculation52"/>
      <sheetName val="Fuel_costs52"/>
      <sheetName val="Generation_by_fuel52"/>
      <sheetName val="Cost_outputs52"/>
      <sheetName val="RAB_Botom-up52"/>
      <sheetName val="Regulated_revenue52"/>
      <sheetName val="Balancing_fund52"/>
      <sheetName val="SEC_Financials52"/>
      <sheetName val="Financing_structure52"/>
      <sheetName val="SEC-CF_values52"/>
      <sheetName val="Fin__indicators52"/>
      <sheetName val="Charts_SEC_model52"/>
      <sheetName val="Benchmarking_slides52"/>
      <sheetName val="Cover_page50"/>
      <sheetName val="Model_map50"/>
      <sheetName val="Meter_reading_calculation50"/>
      <sheetName val="Connection_revenue_calculatio50"/>
      <sheetName val="Revenue_calculation50"/>
      <sheetName val="Generation_by_technology50"/>
      <sheetName val="Sold_energy50"/>
      <sheetName val="Peak_load_calculation50"/>
      <sheetName val="Fuel_costs50"/>
      <sheetName val="Generation_by_fuel50"/>
      <sheetName val="Cost_outputs50"/>
      <sheetName val="RAB_Botom-up50"/>
      <sheetName val="Regulated_revenue50"/>
      <sheetName val="Balancing_fund50"/>
      <sheetName val="SEC_Financials50"/>
      <sheetName val="Financing_structure50"/>
      <sheetName val="SEC-CF_values50"/>
      <sheetName val="Fin__indicators50"/>
      <sheetName val="Charts_SEC_model50"/>
      <sheetName val="Benchmarking_slides50"/>
      <sheetName val="Cover_page51"/>
      <sheetName val="Model_map51"/>
      <sheetName val="Meter_reading_calculation51"/>
      <sheetName val="Connection_revenue_calculatio51"/>
      <sheetName val="Revenue_calculation51"/>
      <sheetName val="Generation_by_technology51"/>
      <sheetName val="Sold_energy51"/>
      <sheetName val="Peak_load_calculation51"/>
      <sheetName val="Fuel_costs51"/>
      <sheetName val="Generation_by_fuel51"/>
      <sheetName val="Cost_outputs51"/>
      <sheetName val="RAB_Botom-up51"/>
      <sheetName val="Regulated_revenue51"/>
      <sheetName val="Balancing_fund51"/>
      <sheetName val="SEC_Financials51"/>
      <sheetName val="Financing_structure51"/>
      <sheetName val="SEC-CF_values51"/>
      <sheetName val="Fin__indicators51"/>
      <sheetName val="Charts_SEC_model51"/>
      <sheetName val="Benchmarking_slides51"/>
      <sheetName val="Cover_page55"/>
      <sheetName val="Model_map55"/>
      <sheetName val="Meter_reading_calculation55"/>
      <sheetName val="Connection_revenue_calculatio55"/>
      <sheetName val="Revenue_calculation55"/>
      <sheetName val="Generation_by_technology55"/>
      <sheetName val="Sold_energy55"/>
      <sheetName val="Peak_load_calculation55"/>
      <sheetName val="Fuel_costs55"/>
      <sheetName val="Generation_by_fuel55"/>
      <sheetName val="Cost_outputs55"/>
      <sheetName val="RAB_Botom-up55"/>
      <sheetName val="Regulated_revenue55"/>
      <sheetName val="Balancing_fund55"/>
      <sheetName val="SEC_Financials55"/>
      <sheetName val="Financing_structure55"/>
      <sheetName val="SEC-CF_values55"/>
      <sheetName val="Fin__indicators55"/>
      <sheetName val="Charts_SEC_model55"/>
      <sheetName val="Benchmarking_slides55"/>
      <sheetName val="Cover_page53"/>
      <sheetName val="Model_map53"/>
      <sheetName val="Meter_reading_calculation53"/>
      <sheetName val="Connection_revenue_calculatio53"/>
      <sheetName val="Revenue_calculation53"/>
      <sheetName val="Generation_by_technology53"/>
      <sheetName val="Sold_energy53"/>
      <sheetName val="Peak_load_calculation53"/>
      <sheetName val="Fuel_costs53"/>
      <sheetName val="Generation_by_fuel53"/>
      <sheetName val="Cost_outputs53"/>
      <sheetName val="RAB_Botom-up53"/>
      <sheetName val="Regulated_revenue53"/>
      <sheetName val="Balancing_fund53"/>
      <sheetName val="SEC_Financials53"/>
      <sheetName val="Financing_structure53"/>
      <sheetName val="SEC-CF_values53"/>
      <sheetName val="Fin__indicators53"/>
      <sheetName val="Charts_SEC_model53"/>
      <sheetName val="Benchmarking_slides53"/>
      <sheetName val="Cover_page54"/>
      <sheetName val="Model_map54"/>
      <sheetName val="Meter_reading_calculation54"/>
      <sheetName val="Connection_revenue_calculatio54"/>
      <sheetName val="Revenue_calculation54"/>
      <sheetName val="Generation_by_technology54"/>
      <sheetName val="Sold_energy54"/>
      <sheetName val="Peak_load_calculation54"/>
      <sheetName val="Fuel_costs54"/>
      <sheetName val="Generation_by_fuel54"/>
      <sheetName val="Cost_outputs54"/>
      <sheetName val="RAB_Botom-up54"/>
      <sheetName val="Regulated_revenue54"/>
      <sheetName val="Balancing_fund54"/>
      <sheetName val="SEC_Financials54"/>
      <sheetName val="Financing_structure54"/>
      <sheetName val="SEC-CF_values54"/>
      <sheetName val="Fin__indicators54"/>
      <sheetName val="Charts_SEC_model54"/>
      <sheetName val="Benchmarking_slides54"/>
      <sheetName val="Cover_page56"/>
      <sheetName val="Model_map56"/>
      <sheetName val="Meter_reading_calculation56"/>
      <sheetName val="Connection_revenue_calculatio56"/>
      <sheetName val="Revenue_calculation56"/>
      <sheetName val="Generation_by_technology56"/>
      <sheetName val="Sold_energy56"/>
      <sheetName val="Peak_load_calculation56"/>
      <sheetName val="Fuel_costs56"/>
      <sheetName val="Generation_by_fuel56"/>
      <sheetName val="Cost_outputs56"/>
      <sheetName val="RAB_Botom-up56"/>
      <sheetName val="Regulated_revenue56"/>
      <sheetName val="Balancing_fund56"/>
      <sheetName val="SEC_Financials56"/>
      <sheetName val="Financing_structure56"/>
      <sheetName val="SEC-CF_values56"/>
      <sheetName val="Fin__indicators56"/>
      <sheetName val="Charts_SEC_model56"/>
      <sheetName val="Benchmarking_slides56"/>
      <sheetName val="Cover_page57"/>
      <sheetName val="Model_map57"/>
      <sheetName val="Meter_reading_calculation57"/>
      <sheetName val="Connection_revenue_calculatio57"/>
      <sheetName val="Revenue_calculation57"/>
      <sheetName val="Generation_by_technology57"/>
      <sheetName val="Sold_energy57"/>
      <sheetName val="Peak_load_calculation57"/>
      <sheetName val="Fuel_costs57"/>
      <sheetName val="Generation_by_fuel57"/>
      <sheetName val="Cost_outputs57"/>
      <sheetName val="RAB_Botom-up57"/>
      <sheetName val="Regulated_revenue57"/>
      <sheetName val="Balancing_fund57"/>
      <sheetName val="SEC_Financials57"/>
      <sheetName val="Financing_structure57"/>
      <sheetName val="SEC-CF_values57"/>
      <sheetName val="Fin__indicators57"/>
      <sheetName val="Charts_SEC_model57"/>
      <sheetName val="Benchmarking_slides57"/>
      <sheetName val="ネット_CF➀21"/>
      <sheetName val="ネット_CF➂21"/>
      <sheetName val="STATUS_(2)21"/>
      <sheetName val="Cost_structure_of_WS21"/>
      <sheetName val="Cost_structure_of_BL21"/>
      <sheetName val="Cost_structure_of_SL21"/>
      <sheetName val="Cost_structure_(overview)21"/>
      <sheetName val="→back_data21"/>
      <sheetName val="Cost_Detail_(data_from_AGC)21"/>
      <sheetName val="Cost_Detail_(raw_data)21"/>
      <sheetName val="Cost_Detail_(revised)21"/>
      <sheetName val="Cost_structure_in_report21"/>
      <sheetName val="Profit_margin21"/>
      <sheetName val="Labor_cost_&amp;_depreciation_cos21"/>
      <sheetName val="Cost_structure_overview21"/>
      <sheetName val="Server_Master18"/>
      <sheetName val="Application_Master18"/>
      <sheetName val="App_to_server18"/>
      <sheetName val="Multiple_App_Servers_Timeline18"/>
      <sheetName val="Bringing_in_new_data18"/>
      <sheetName val="Pivot_Active18"/>
      <sheetName val="Operations_M20"/>
      <sheetName val="Operations_Y20"/>
      <sheetName val="Load_Factor_Y20"/>
      <sheetName val="Capacity_Adjustment_Y20"/>
      <sheetName val="Joint_Route_Costs_Y20"/>
      <sheetName val="BP_Summary20"/>
      <sheetName val="PPT_Board_Charts20"/>
      <sheetName val="PPT_BP_Charts20"/>
      <sheetName val="PPT_OPs_Charts20"/>
      <sheetName val="Tableaux_Axes18"/>
      <sheetName val="Cover_page78"/>
      <sheetName val="Model_map78"/>
      <sheetName val="Meter_reading_calculation78"/>
      <sheetName val="Connection_revenue_calculatio78"/>
      <sheetName val="Revenue_calculation78"/>
      <sheetName val="Generation_by_technology78"/>
      <sheetName val="Sold_energy78"/>
      <sheetName val="Peak_load_calculation78"/>
      <sheetName val="Fuel_costs78"/>
      <sheetName val="Generation_by_fuel78"/>
      <sheetName val="Cost_outputs78"/>
      <sheetName val="RAB_Botom-up78"/>
      <sheetName val="Regulated_revenue78"/>
      <sheetName val="Balancing_fund78"/>
      <sheetName val="SEC_Financials78"/>
      <sheetName val="Financing_structure78"/>
      <sheetName val="SEC-CF_values78"/>
      <sheetName val="Fin__indicators78"/>
      <sheetName val="Charts_SEC_model78"/>
      <sheetName val="Benchmarking_slides78"/>
      <sheetName val="ネット_CF➀33"/>
      <sheetName val="ネット_CF➂33"/>
      <sheetName val="STATUS_(2)33"/>
      <sheetName val="Cost_structure_of_WS33"/>
      <sheetName val="Cost_structure_of_BL33"/>
      <sheetName val="Cost_structure_of_SL33"/>
      <sheetName val="Cost_structure_(overview)33"/>
      <sheetName val="→back_data33"/>
      <sheetName val="Cost_Detail_(data_from_AGC)33"/>
      <sheetName val="Cost_Detail_(raw_data)33"/>
      <sheetName val="Cost_Detail_(revised)33"/>
      <sheetName val="Cost_structure_in_report33"/>
      <sheetName val="Profit_margin33"/>
      <sheetName val="Labor_cost_&amp;_depreciation_cos33"/>
      <sheetName val="Cost_structure_overview33"/>
      <sheetName val="Server_Master30"/>
      <sheetName val="Application_Master30"/>
      <sheetName val="App_to_server30"/>
      <sheetName val="Multiple_App_Servers_Timeline30"/>
      <sheetName val="Bringing_in_new_data30"/>
      <sheetName val="Pivot_Active30"/>
      <sheetName val="Operations_M32"/>
      <sheetName val="Operations_Y32"/>
      <sheetName val="Load_Factor_Y32"/>
      <sheetName val="Capacity_Adjustment_Y32"/>
      <sheetName val="Joint_Route_Costs_Y32"/>
      <sheetName val="BP_Summary32"/>
      <sheetName val="PPT_Board_Charts32"/>
      <sheetName val="PPT_BP_Charts32"/>
      <sheetName val="PPT_OPs_Charts32"/>
      <sheetName val="Tableaux_Axes30"/>
      <sheetName val="Cover_page74"/>
      <sheetName val="Model_map74"/>
      <sheetName val="Meter_reading_calculation74"/>
      <sheetName val="Connection_revenue_calculatio74"/>
      <sheetName val="Revenue_calculation74"/>
      <sheetName val="Generation_by_technology74"/>
      <sheetName val="Sold_energy74"/>
      <sheetName val="Peak_load_calculation74"/>
      <sheetName val="Fuel_costs74"/>
      <sheetName val="Generation_by_fuel74"/>
      <sheetName val="Cost_outputs74"/>
      <sheetName val="RAB_Botom-up74"/>
      <sheetName val="Regulated_revenue74"/>
      <sheetName val="Balancing_fund74"/>
      <sheetName val="SEC_Financials74"/>
      <sheetName val="Financing_structure74"/>
      <sheetName val="SEC-CF_values74"/>
      <sheetName val="Fin__indicators74"/>
      <sheetName val="Charts_SEC_model74"/>
      <sheetName val="Benchmarking_slides74"/>
      <sheetName val="ネット_CF➀30"/>
      <sheetName val="ネット_CF➂30"/>
      <sheetName val="STATUS_(2)30"/>
      <sheetName val="Cost_structure_of_WS30"/>
      <sheetName val="Cost_structure_of_BL30"/>
      <sheetName val="Cost_structure_of_SL30"/>
      <sheetName val="Cost_structure_(overview)30"/>
      <sheetName val="→back_data30"/>
      <sheetName val="Cost_Detail_(data_from_AGC)30"/>
      <sheetName val="Cost_Detail_(raw_data)30"/>
      <sheetName val="Cost_Detail_(revised)30"/>
      <sheetName val="Cost_structure_in_report30"/>
      <sheetName val="Profit_margin30"/>
      <sheetName val="Labor_cost_&amp;_depreciation_cos30"/>
      <sheetName val="Cost_structure_overview30"/>
      <sheetName val="Server_Master27"/>
      <sheetName val="Application_Master27"/>
      <sheetName val="App_to_server27"/>
      <sheetName val="Multiple_App_Servers_Timeline27"/>
      <sheetName val="Bringing_in_new_data27"/>
      <sheetName val="Pivot_Active27"/>
      <sheetName val="Operations_M29"/>
      <sheetName val="Operations_Y29"/>
      <sheetName val="Load_Factor_Y29"/>
      <sheetName val="Capacity_Adjustment_Y29"/>
      <sheetName val="Joint_Route_Costs_Y29"/>
      <sheetName val="BP_Summary29"/>
      <sheetName val="PPT_Board_Charts29"/>
      <sheetName val="PPT_BP_Charts29"/>
      <sheetName val="PPT_OPs_Charts29"/>
      <sheetName val="Tableaux_Axes27"/>
      <sheetName val="Cover_page66"/>
      <sheetName val="Model_map66"/>
      <sheetName val="Meter_reading_calculation66"/>
      <sheetName val="Connection_revenue_calculatio66"/>
      <sheetName val="Revenue_calculation66"/>
      <sheetName val="Generation_by_technology66"/>
      <sheetName val="Sold_energy66"/>
      <sheetName val="Peak_load_calculation66"/>
      <sheetName val="Fuel_costs66"/>
      <sheetName val="Generation_by_fuel66"/>
      <sheetName val="Cost_outputs66"/>
      <sheetName val="RAB_Botom-up66"/>
      <sheetName val="Regulated_revenue66"/>
      <sheetName val="Balancing_fund66"/>
      <sheetName val="SEC_Financials66"/>
      <sheetName val="Financing_structure66"/>
      <sheetName val="SEC-CF_values66"/>
      <sheetName val="Fin__indicators66"/>
      <sheetName val="Charts_SEC_model66"/>
      <sheetName val="Benchmarking_slides66"/>
      <sheetName val="Cover_page61"/>
      <sheetName val="Model_map61"/>
      <sheetName val="Meter_reading_calculation61"/>
      <sheetName val="Connection_revenue_calculatio61"/>
      <sheetName val="Revenue_calculation61"/>
      <sheetName val="Generation_by_technology61"/>
      <sheetName val="Sold_energy61"/>
      <sheetName val="Peak_load_calculation61"/>
      <sheetName val="Fuel_costs61"/>
      <sheetName val="Generation_by_fuel61"/>
      <sheetName val="Cost_outputs61"/>
      <sheetName val="RAB_Botom-up61"/>
      <sheetName val="Regulated_revenue61"/>
      <sheetName val="Balancing_fund61"/>
      <sheetName val="SEC_Financials61"/>
      <sheetName val="Financing_structure61"/>
      <sheetName val="SEC-CF_values61"/>
      <sheetName val="Fin__indicators61"/>
      <sheetName val="Charts_SEC_model61"/>
      <sheetName val="Benchmarking_slides61"/>
      <sheetName val="ネット_CF➀24"/>
      <sheetName val="ネット_CF➂24"/>
      <sheetName val="STATUS_(2)24"/>
      <sheetName val="Cost_structure_of_WS24"/>
      <sheetName val="Cost_structure_of_BL24"/>
      <sheetName val="Cost_structure_of_SL24"/>
      <sheetName val="Cost_structure_(overview)24"/>
      <sheetName val="→back_data24"/>
      <sheetName val="Cost_Detail_(data_from_AGC)24"/>
      <sheetName val="Cost_Detail_(raw_data)24"/>
      <sheetName val="Cost_Detail_(revised)24"/>
      <sheetName val="Cost_structure_in_report24"/>
      <sheetName val="Profit_margin24"/>
      <sheetName val="Labor_cost_&amp;_depreciation_cos24"/>
      <sheetName val="Cost_structure_overview24"/>
      <sheetName val="Server_Master21"/>
      <sheetName val="Application_Master21"/>
      <sheetName val="App_to_server21"/>
      <sheetName val="Multiple_App_Servers_Timeline21"/>
      <sheetName val="Bringing_in_new_data21"/>
      <sheetName val="Pivot_Active21"/>
      <sheetName val="Operations_M23"/>
      <sheetName val="Operations_Y23"/>
      <sheetName val="Load_Factor_Y23"/>
      <sheetName val="Capacity_Adjustment_Y23"/>
      <sheetName val="Joint_Route_Costs_Y23"/>
      <sheetName val="BP_Summary23"/>
      <sheetName val="PPT_Board_Charts23"/>
      <sheetName val="PPT_BP_Charts23"/>
      <sheetName val="PPT_OPs_Charts23"/>
      <sheetName val="Tableaux_Axes21"/>
      <sheetName val="Cover_page60"/>
      <sheetName val="Model_map60"/>
      <sheetName val="Meter_reading_calculation60"/>
      <sheetName val="Connection_revenue_calculatio60"/>
      <sheetName val="Revenue_calculation60"/>
      <sheetName val="Generation_by_technology60"/>
      <sheetName val="Sold_energy60"/>
      <sheetName val="Peak_load_calculation60"/>
      <sheetName val="Fuel_costs60"/>
      <sheetName val="Generation_by_fuel60"/>
      <sheetName val="Cost_outputs60"/>
      <sheetName val="RAB_Botom-up60"/>
      <sheetName val="Regulated_revenue60"/>
      <sheetName val="Balancing_fund60"/>
      <sheetName val="SEC_Financials60"/>
      <sheetName val="Financing_structure60"/>
      <sheetName val="SEC-CF_values60"/>
      <sheetName val="Fin__indicators60"/>
      <sheetName val="Charts_SEC_model60"/>
      <sheetName val="Benchmarking_slides60"/>
      <sheetName val="ネット_CF➀23"/>
      <sheetName val="ネット_CF➂23"/>
      <sheetName val="STATUS_(2)23"/>
      <sheetName val="Cost_structure_of_WS23"/>
      <sheetName val="Cost_structure_of_BL23"/>
      <sheetName val="Cost_structure_of_SL23"/>
      <sheetName val="Cost_structure_(overview)23"/>
      <sheetName val="→back_data23"/>
      <sheetName val="Cost_Detail_(data_from_AGC)23"/>
      <sheetName val="Cost_Detail_(raw_data)23"/>
      <sheetName val="Cost_Detail_(revised)23"/>
      <sheetName val="Cost_structure_in_report23"/>
      <sheetName val="Profit_margin23"/>
      <sheetName val="Labor_cost_&amp;_depreciation_cos23"/>
      <sheetName val="Cost_structure_overview23"/>
      <sheetName val="Server_Master20"/>
      <sheetName val="Application_Master20"/>
      <sheetName val="App_to_server20"/>
      <sheetName val="Multiple_App_Servers_Timeline20"/>
      <sheetName val="Bringing_in_new_data20"/>
      <sheetName val="Pivot_Active20"/>
      <sheetName val="Operations_M22"/>
      <sheetName val="Operations_Y22"/>
      <sheetName val="Load_Factor_Y22"/>
      <sheetName val="Capacity_Adjustment_Y22"/>
      <sheetName val="Joint_Route_Costs_Y22"/>
      <sheetName val="BP_Summary22"/>
      <sheetName val="PPT_Board_Charts22"/>
      <sheetName val="PPT_BP_Charts22"/>
      <sheetName val="PPT_OPs_Charts22"/>
      <sheetName val="Tableaux_Axes20"/>
      <sheetName val="Cover_page59"/>
      <sheetName val="Model_map59"/>
      <sheetName val="Meter_reading_calculation59"/>
      <sheetName val="Connection_revenue_calculatio59"/>
      <sheetName val="Revenue_calculation59"/>
      <sheetName val="Generation_by_technology59"/>
      <sheetName val="Sold_energy59"/>
      <sheetName val="Peak_load_calculation59"/>
      <sheetName val="Fuel_costs59"/>
      <sheetName val="Generation_by_fuel59"/>
      <sheetName val="Cost_outputs59"/>
      <sheetName val="RAB_Botom-up59"/>
      <sheetName val="Regulated_revenue59"/>
      <sheetName val="Balancing_fund59"/>
      <sheetName val="SEC_Financials59"/>
      <sheetName val="Financing_structure59"/>
      <sheetName val="SEC-CF_values59"/>
      <sheetName val="Fin__indicators59"/>
      <sheetName val="Charts_SEC_model59"/>
      <sheetName val="Benchmarking_slides59"/>
      <sheetName val="Cover_page62"/>
      <sheetName val="Model_map62"/>
      <sheetName val="Meter_reading_calculation62"/>
      <sheetName val="Connection_revenue_calculatio62"/>
      <sheetName val="Revenue_calculation62"/>
      <sheetName val="Generation_by_technology62"/>
      <sheetName val="Sold_energy62"/>
      <sheetName val="Peak_load_calculation62"/>
      <sheetName val="Fuel_costs62"/>
      <sheetName val="Generation_by_fuel62"/>
      <sheetName val="Cost_outputs62"/>
      <sheetName val="RAB_Botom-up62"/>
      <sheetName val="Regulated_revenue62"/>
      <sheetName val="Balancing_fund62"/>
      <sheetName val="SEC_Financials62"/>
      <sheetName val="Financing_structure62"/>
      <sheetName val="SEC-CF_values62"/>
      <sheetName val="Fin__indicators62"/>
      <sheetName val="Charts_SEC_model62"/>
      <sheetName val="Benchmarking_slides62"/>
      <sheetName val="Cover_page63"/>
      <sheetName val="Model_map63"/>
      <sheetName val="Meter_reading_calculation63"/>
      <sheetName val="Connection_revenue_calculatio63"/>
      <sheetName val="Revenue_calculation63"/>
      <sheetName val="Generation_by_technology63"/>
      <sheetName val="Sold_energy63"/>
      <sheetName val="Peak_load_calculation63"/>
      <sheetName val="Fuel_costs63"/>
      <sheetName val="Generation_by_fuel63"/>
      <sheetName val="Cost_outputs63"/>
      <sheetName val="RAB_Botom-up63"/>
      <sheetName val="Regulated_revenue63"/>
      <sheetName val="Balancing_fund63"/>
      <sheetName val="SEC_Financials63"/>
      <sheetName val="Financing_structure63"/>
      <sheetName val="SEC-CF_values63"/>
      <sheetName val="Fin__indicators63"/>
      <sheetName val="Charts_SEC_model63"/>
      <sheetName val="Benchmarking_slides63"/>
      <sheetName val="Cover_page64"/>
      <sheetName val="Model_map64"/>
      <sheetName val="Meter_reading_calculation64"/>
      <sheetName val="Connection_revenue_calculatio64"/>
      <sheetName val="Revenue_calculation64"/>
      <sheetName val="Generation_by_technology64"/>
      <sheetName val="Sold_energy64"/>
      <sheetName val="Peak_load_calculation64"/>
      <sheetName val="Fuel_costs64"/>
      <sheetName val="Generation_by_fuel64"/>
      <sheetName val="Cost_outputs64"/>
      <sheetName val="RAB_Botom-up64"/>
      <sheetName val="Regulated_revenue64"/>
      <sheetName val="Balancing_fund64"/>
      <sheetName val="SEC_Financials64"/>
      <sheetName val="Financing_structure64"/>
      <sheetName val="SEC-CF_values64"/>
      <sheetName val="Fin__indicators64"/>
      <sheetName val="Charts_SEC_model64"/>
      <sheetName val="Benchmarking_slides64"/>
      <sheetName val="ネット_CF➀25"/>
      <sheetName val="ネット_CF➂25"/>
      <sheetName val="STATUS_(2)25"/>
      <sheetName val="Cost_structure_of_WS25"/>
      <sheetName val="Cost_structure_of_BL25"/>
      <sheetName val="Cost_structure_of_SL25"/>
      <sheetName val="Cost_structure_(overview)25"/>
      <sheetName val="→back_data25"/>
      <sheetName val="Cost_Detail_(data_from_AGC)25"/>
      <sheetName val="Cost_Detail_(raw_data)25"/>
      <sheetName val="Cost_Detail_(revised)25"/>
      <sheetName val="Cost_structure_in_report25"/>
      <sheetName val="Profit_margin25"/>
      <sheetName val="Labor_cost_&amp;_depreciation_cos25"/>
      <sheetName val="Cost_structure_overview25"/>
      <sheetName val="Server_Master22"/>
      <sheetName val="Application_Master22"/>
      <sheetName val="App_to_server22"/>
      <sheetName val="Multiple_App_Servers_Timeline22"/>
      <sheetName val="Bringing_in_new_data22"/>
      <sheetName val="Pivot_Active22"/>
      <sheetName val="Operations_M24"/>
      <sheetName val="Operations_Y24"/>
      <sheetName val="Load_Factor_Y24"/>
      <sheetName val="Capacity_Adjustment_Y24"/>
      <sheetName val="Joint_Route_Costs_Y24"/>
      <sheetName val="BP_Summary24"/>
      <sheetName val="PPT_Board_Charts24"/>
      <sheetName val="PPT_BP_Charts24"/>
      <sheetName val="PPT_OPs_Charts24"/>
      <sheetName val="Tableaux_Axes22"/>
      <sheetName val="Cover_page65"/>
      <sheetName val="Model_map65"/>
      <sheetName val="Meter_reading_calculation65"/>
      <sheetName val="Connection_revenue_calculatio65"/>
      <sheetName val="Revenue_calculation65"/>
      <sheetName val="Generation_by_technology65"/>
      <sheetName val="Sold_energy65"/>
      <sheetName val="Peak_load_calculation65"/>
      <sheetName val="Fuel_costs65"/>
      <sheetName val="Generation_by_fuel65"/>
      <sheetName val="Cost_outputs65"/>
      <sheetName val="RAB_Botom-up65"/>
      <sheetName val="Regulated_revenue65"/>
      <sheetName val="Balancing_fund65"/>
      <sheetName val="SEC_Financials65"/>
      <sheetName val="Financing_structure65"/>
      <sheetName val="SEC-CF_values65"/>
      <sheetName val="Fin__indicators65"/>
      <sheetName val="Charts_SEC_model65"/>
      <sheetName val="Benchmarking_slides65"/>
      <sheetName val="Cover_page67"/>
      <sheetName val="Model_map67"/>
      <sheetName val="Meter_reading_calculation67"/>
      <sheetName val="Connection_revenue_calculatio67"/>
      <sheetName val="Revenue_calculation67"/>
      <sheetName val="Generation_by_technology67"/>
      <sheetName val="Sold_energy67"/>
      <sheetName val="Peak_load_calculation67"/>
      <sheetName val="Fuel_costs67"/>
      <sheetName val="Generation_by_fuel67"/>
      <sheetName val="Cost_outputs67"/>
      <sheetName val="RAB_Botom-up67"/>
      <sheetName val="Regulated_revenue67"/>
      <sheetName val="Balancing_fund67"/>
      <sheetName val="SEC_Financials67"/>
      <sheetName val="Financing_structure67"/>
      <sheetName val="SEC-CF_values67"/>
      <sheetName val="Fin__indicators67"/>
      <sheetName val="Charts_SEC_model67"/>
      <sheetName val="Benchmarking_slides67"/>
      <sheetName val="Cover_page72"/>
      <sheetName val="Model_map72"/>
      <sheetName val="Meter_reading_calculation72"/>
      <sheetName val="Connection_revenue_calculatio72"/>
      <sheetName val="Revenue_calculation72"/>
      <sheetName val="Generation_by_technology72"/>
      <sheetName val="Sold_energy72"/>
      <sheetName val="Peak_load_calculation72"/>
      <sheetName val="Fuel_costs72"/>
      <sheetName val="Generation_by_fuel72"/>
      <sheetName val="Cost_outputs72"/>
      <sheetName val="RAB_Botom-up72"/>
      <sheetName val="Regulated_revenue72"/>
      <sheetName val="Balancing_fund72"/>
      <sheetName val="SEC_Financials72"/>
      <sheetName val="Financing_structure72"/>
      <sheetName val="SEC-CF_values72"/>
      <sheetName val="Fin__indicators72"/>
      <sheetName val="Charts_SEC_model72"/>
      <sheetName val="Benchmarking_slides72"/>
      <sheetName val="ネット_CF➀28"/>
      <sheetName val="ネット_CF➂28"/>
      <sheetName val="STATUS_(2)28"/>
      <sheetName val="Cost_structure_of_WS28"/>
      <sheetName val="Cost_structure_of_BL28"/>
      <sheetName val="Cost_structure_of_SL28"/>
      <sheetName val="Cost_structure_(overview)28"/>
      <sheetName val="→back_data28"/>
      <sheetName val="Cost_Detail_(data_from_AGC)28"/>
      <sheetName val="Cost_Detail_(raw_data)28"/>
      <sheetName val="Cost_Detail_(revised)28"/>
      <sheetName val="Cost_structure_in_report28"/>
      <sheetName val="Profit_margin28"/>
      <sheetName val="Labor_cost_&amp;_depreciation_cos28"/>
      <sheetName val="Cost_structure_overview28"/>
      <sheetName val="Server_Master25"/>
      <sheetName val="Application_Master25"/>
      <sheetName val="App_to_server25"/>
      <sheetName val="Multiple_App_Servers_Timeline25"/>
      <sheetName val="Bringing_in_new_data25"/>
      <sheetName val="Pivot_Active25"/>
      <sheetName val="Operations_M27"/>
      <sheetName val="Operations_Y27"/>
      <sheetName val="Load_Factor_Y27"/>
      <sheetName val="Capacity_Adjustment_Y27"/>
      <sheetName val="Joint_Route_Costs_Y27"/>
      <sheetName val="BP_Summary27"/>
      <sheetName val="PPT_Board_Charts27"/>
      <sheetName val="PPT_BP_Charts27"/>
      <sheetName val="PPT_OPs_Charts27"/>
      <sheetName val="Tableaux_Axes25"/>
      <sheetName val="Cover_page71"/>
      <sheetName val="Model_map71"/>
      <sheetName val="Meter_reading_calculation71"/>
      <sheetName val="Connection_revenue_calculatio71"/>
      <sheetName val="Revenue_calculation71"/>
      <sheetName val="Generation_by_technology71"/>
      <sheetName val="Sold_energy71"/>
      <sheetName val="Peak_load_calculation71"/>
      <sheetName val="Fuel_costs71"/>
      <sheetName val="Generation_by_fuel71"/>
      <sheetName val="Cost_outputs71"/>
      <sheetName val="RAB_Botom-up71"/>
      <sheetName val="Regulated_revenue71"/>
      <sheetName val="Balancing_fund71"/>
      <sheetName val="SEC_Financials71"/>
      <sheetName val="Financing_structure71"/>
      <sheetName val="SEC-CF_values71"/>
      <sheetName val="Fin__indicators71"/>
      <sheetName val="Charts_SEC_model71"/>
      <sheetName val="Benchmarking_slides71"/>
      <sheetName val="ネット_CF➀27"/>
      <sheetName val="ネット_CF➂27"/>
      <sheetName val="STATUS_(2)27"/>
      <sheetName val="Cost_structure_of_WS27"/>
      <sheetName val="Cost_structure_of_BL27"/>
      <sheetName val="Cost_structure_of_SL27"/>
      <sheetName val="Cost_structure_(overview)27"/>
      <sheetName val="→back_data27"/>
      <sheetName val="Cost_Detail_(data_from_AGC)27"/>
      <sheetName val="Cost_Detail_(raw_data)27"/>
      <sheetName val="Cost_Detail_(revised)27"/>
      <sheetName val="Cost_structure_in_report27"/>
      <sheetName val="Profit_margin27"/>
      <sheetName val="Labor_cost_&amp;_depreciation_cos27"/>
      <sheetName val="Cost_structure_overview27"/>
      <sheetName val="Server_Master24"/>
      <sheetName val="Application_Master24"/>
      <sheetName val="App_to_server24"/>
      <sheetName val="Multiple_App_Servers_Timeline24"/>
      <sheetName val="Bringing_in_new_data24"/>
      <sheetName val="Pivot_Active24"/>
      <sheetName val="Operations_M26"/>
      <sheetName val="Operations_Y26"/>
      <sheetName val="Load_Factor_Y26"/>
      <sheetName val="Capacity_Adjustment_Y26"/>
      <sheetName val="Joint_Route_Costs_Y26"/>
      <sheetName val="BP_Summary26"/>
      <sheetName val="PPT_Board_Charts26"/>
      <sheetName val="PPT_BP_Charts26"/>
      <sheetName val="PPT_OPs_Charts26"/>
      <sheetName val="Tableaux_Axes24"/>
      <sheetName val="Cover_page70"/>
      <sheetName val="Model_map70"/>
      <sheetName val="Meter_reading_calculation70"/>
      <sheetName val="Connection_revenue_calculatio70"/>
      <sheetName val="Revenue_calculation70"/>
      <sheetName val="Generation_by_technology70"/>
      <sheetName val="Sold_energy70"/>
      <sheetName val="Peak_load_calculation70"/>
      <sheetName val="Fuel_costs70"/>
      <sheetName val="Generation_by_fuel70"/>
      <sheetName val="Cost_outputs70"/>
      <sheetName val="RAB_Botom-up70"/>
      <sheetName val="Regulated_revenue70"/>
      <sheetName val="Balancing_fund70"/>
      <sheetName val="SEC_Financials70"/>
      <sheetName val="Financing_structure70"/>
      <sheetName val="SEC-CF_values70"/>
      <sheetName val="Fin__indicators70"/>
      <sheetName val="Charts_SEC_model70"/>
      <sheetName val="Benchmarking_slides70"/>
      <sheetName val="Cover_page68"/>
      <sheetName val="Model_map68"/>
      <sheetName val="Meter_reading_calculation68"/>
      <sheetName val="Connection_revenue_calculatio68"/>
      <sheetName val="Revenue_calculation68"/>
      <sheetName val="Generation_by_technology68"/>
      <sheetName val="Sold_energy68"/>
      <sheetName val="Peak_load_calculation68"/>
      <sheetName val="Fuel_costs68"/>
      <sheetName val="Generation_by_fuel68"/>
      <sheetName val="Cost_outputs68"/>
      <sheetName val="RAB_Botom-up68"/>
      <sheetName val="Regulated_revenue68"/>
      <sheetName val="Balancing_fund68"/>
      <sheetName val="SEC_Financials68"/>
      <sheetName val="Financing_structure68"/>
      <sheetName val="SEC-CF_values68"/>
      <sheetName val="Fin__indicators68"/>
      <sheetName val="Charts_SEC_model68"/>
      <sheetName val="Benchmarking_slides68"/>
      <sheetName val="ネット_CF➀26"/>
      <sheetName val="ネット_CF➂26"/>
      <sheetName val="STATUS_(2)26"/>
      <sheetName val="Cost_structure_of_WS26"/>
      <sheetName val="Cost_structure_of_BL26"/>
      <sheetName val="Cost_structure_of_SL26"/>
      <sheetName val="Cost_structure_(overview)26"/>
      <sheetName val="→back_data26"/>
      <sheetName val="Cost_Detail_(data_from_AGC)26"/>
      <sheetName val="Cost_Detail_(raw_data)26"/>
      <sheetName val="Cost_Detail_(revised)26"/>
      <sheetName val="Cost_structure_in_report26"/>
      <sheetName val="Profit_margin26"/>
      <sheetName val="Labor_cost_&amp;_depreciation_cos26"/>
      <sheetName val="Cost_structure_overview26"/>
      <sheetName val="Server_Master23"/>
      <sheetName val="Application_Master23"/>
      <sheetName val="App_to_server23"/>
      <sheetName val="Multiple_App_Servers_Timeline23"/>
      <sheetName val="Bringing_in_new_data23"/>
      <sheetName val="Pivot_Active23"/>
      <sheetName val="Operations_M25"/>
      <sheetName val="Operations_Y25"/>
      <sheetName val="Load_Factor_Y25"/>
      <sheetName val="Capacity_Adjustment_Y25"/>
      <sheetName val="Joint_Route_Costs_Y25"/>
      <sheetName val="BP_Summary25"/>
      <sheetName val="PPT_Board_Charts25"/>
      <sheetName val="PPT_BP_Charts25"/>
      <sheetName val="PPT_OPs_Charts25"/>
      <sheetName val="Tableaux_Axes23"/>
      <sheetName val="Cover_page69"/>
      <sheetName val="Model_map69"/>
      <sheetName val="Meter_reading_calculation69"/>
      <sheetName val="Connection_revenue_calculatio69"/>
      <sheetName val="Revenue_calculation69"/>
      <sheetName val="Generation_by_technology69"/>
      <sheetName val="Sold_energy69"/>
      <sheetName val="Peak_load_calculation69"/>
      <sheetName val="Fuel_costs69"/>
      <sheetName val="Generation_by_fuel69"/>
      <sheetName val="Cost_outputs69"/>
      <sheetName val="RAB_Botom-up69"/>
      <sheetName val="Regulated_revenue69"/>
      <sheetName val="Balancing_fund69"/>
      <sheetName val="SEC_Financials69"/>
      <sheetName val="Financing_structure69"/>
      <sheetName val="SEC-CF_values69"/>
      <sheetName val="Fin__indicators69"/>
      <sheetName val="Charts_SEC_model69"/>
      <sheetName val="Benchmarking_slides69"/>
      <sheetName val="Cover_page73"/>
      <sheetName val="Model_map73"/>
      <sheetName val="Meter_reading_calculation73"/>
      <sheetName val="Connection_revenue_calculatio73"/>
      <sheetName val="Revenue_calculation73"/>
      <sheetName val="Generation_by_technology73"/>
      <sheetName val="Sold_energy73"/>
      <sheetName val="Peak_load_calculation73"/>
      <sheetName val="Fuel_costs73"/>
      <sheetName val="Generation_by_fuel73"/>
      <sheetName val="Cost_outputs73"/>
      <sheetName val="RAB_Botom-up73"/>
      <sheetName val="Regulated_revenue73"/>
      <sheetName val="Balancing_fund73"/>
      <sheetName val="SEC_Financials73"/>
      <sheetName val="Financing_structure73"/>
      <sheetName val="SEC-CF_values73"/>
      <sheetName val="Fin__indicators73"/>
      <sheetName val="Charts_SEC_model73"/>
      <sheetName val="Benchmarking_slides73"/>
      <sheetName val="ネット_CF➀29"/>
      <sheetName val="ネット_CF➂29"/>
      <sheetName val="STATUS_(2)29"/>
      <sheetName val="Cost_structure_of_WS29"/>
      <sheetName val="Cost_structure_of_BL29"/>
      <sheetName val="Cost_structure_of_SL29"/>
      <sheetName val="Cost_structure_(overview)29"/>
      <sheetName val="→back_data29"/>
      <sheetName val="Cost_Detail_(data_from_AGC)29"/>
      <sheetName val="Cost_Detail_(raw_data)29"/>
      <sheetName val="Cost_Detail_(revised)29"/>
      <sheetName val="Cost_structure_in_report29"/>
      <sheetName val="Profit_margin29"/>
      <sheetName val="Labor_cost_&amp;_depreciation_cos29"/>
      <sheetName val="Cost_structure_overview29"/>
      <sheetName val="Server_Master26"/>
      <sheetName val="Application_Master26"/>
      <sheetName val="App_to_server26"/>
      <sheetName val="Multiple_App_Servers_Timeline26"/>
      <sheetName val="Bringing_in_new_data26"/>
      <sheetName val="Pivot_Active26"/>
      <sheetName val="Operations_M28"/>
      <sheetName val="Operations_Y28"/>
      <sheetName val="Load_Factor_Y28"/>
      <sheetName val="Capacity_Adjustment_Y28"/>
      <sheetName val="Joint_Route_Costs_Y28"/>
      <sheetName val="BP_Summary28"/>
      <sheetName val="PPT_Board_Charts28"/>
      <sheetName val="PPT_BP_Charts28"/>
      <sheetName val="PPT_OPs_Charts28"/>
      <sheetName val="Tableaux_Axes26"/>
      <sheetName val="Cover_page75"/>
      <sheetName val="Model_map75"/>
      <sheetName val="Meter_reading_calculation75"/>
      <sheetName val="Connection_revenue_calculatio75"/>
      <sheetName val="Revenue_calculation75"/>
      <sheetName val="Generation_by_technology75"/>
      <sheetName val="Sold_energy75"/>
      <sheetName val="Peak_load_calculation75"/>
      <sheetName val="Fuel_costs75"/>
      <sheetName val="Generation_by_fuel75"/>
      <sheetName val="Cost_outputs75"/>
      <sheetName val="RAB_Botom-up75"/>
      <sheetName val="Regulated_revenue75"/>
      <sheetName val="Balancing_fund75"/>
      <sheetName val="SEC_Financials75"/>
      <sheetName val="Financing_structure75"/>
      <sheetName val="SEC-CF_values75"/>
      <sheetName val="Fin__indicators75"/>
      <sheetName val="Charts_SEC_model75"/>
      <sheetName val="Benchmarking_slides75"/>
      <sheetName val="Cover_page76"/>
      <sheetName val="Model_map76"/>
      <sheetName val="Meter_reading_calculation76"/>
      <sheetName val="Connection_revenue_calculatio76"/>
      <sheetName val="Revenue_calculation76"/>
      <sheetName val="Generation_by_technology76"/>
      <sheetName val="Sold_energy76"/>
      <sheetName val="Peak_load_calculation76"/>
      <sheetName val="Fuel_costs76"/>
      <sheetName val="Generation_by_fuel76"/>
      <sheetName val="Cost_outputs76"/>
      <sheetName val="RAB_Botom-up76"/>
      <sheetName val="Regulated_revenue76"/>
      <sheetName val="Balancing_fund76"/>
      <sheetName val="SEC_Financials76"/>
      <sheetName val="Financing_structure76"/>
      <sheetName val="SEC-CF_values76"/>
      <sheetName val="Fin__indicators76"/>
      <sheetName val="Charts_SEC_model76"/>
      <sheetName val="Benchmarking_slides76"/>
      <sheetName val="ネット_CF➀31"/>
      <sheetName val="ネット_CF➂31"/>
      <sheetName val="STATUS_(2)31"/>
      <sheetName val="Cost_structure_of_WS31"/>
      <sheetName val="Cost_structure_of_BL31"/>
      <sheetName val="Cost_structure_of_SL31"/>
      <sheetName val="Cost_structure_(overview)31"/>
      <sheetName val="→back_data31"/>
      <sheetName val="Cost_Detail_(data_from_AGC)31"/>
      <sheetName val="Cost_Detail_(raw_data)31"/>
      <sheetName val="Cost_Detail_(revised)31"/>
      <sheetName val="Cost_structure_in_report31"/>
      <sheetName val="Profit_margin31"/>
      <sheetName val="Labor_cost_&amp;_depreciation_cos31"/>
      <sheetName val="Cost_structure_overview31"/>
      <sheetName val="Server_Master28"/>
      <sheetName val="Application_Master28"/>
      <sheetName val="App_to_server28"/>
      <sheetName val="Multiple_App_Servers_Timeline28"/>
      <sheetName val="Bringing_in_new_data28"/>
      <sheetName val="Pivot_Active28"/>
      <sheetName val="Operations_M30"/>
      <sheetName val="Operations_Y30"/>
      <sheetName val="Load_Factor_Y30"/>
      <sheetName val="Capacity_Adjustment_Y30"/>
      <sheetName val="Joint_Route_Costs_Y30"/>
      <sheetName val="BP_Summary30"/>
      <sheetName val="PPT_Board_Charts30"/>
      <sheetName val="PPT_BP_Charts30"/>
      <sheetName val="PPT_OPs_Charts30"/>
      <sheetName val="Tableaux_Axes28"/>
      <sheetName val="Cover_page77"/>
      <sheetName val="Model_map77"/>
      <sheetName val="Meter_reading_calculation77"/>
      <sheetName val="Connection_revenue_calculatio77"/>
      <sheetName val="Revenue_calculation77"/>
      <sheetName val="Generation_by_technology77"/>
      <sheetName val="Sold_energy77"/>
      <sheetName val="Peak_load_calculation77"/>
      <sheetName val="Fuel_costs77"/>
      <sheetName val="Generation_by_fuel77"/>
      <sheetName val="Cost_outputs77"/>
      <sheetName val="RAB_Botom-up77"/>
      <sheetName val="Regulated_revenue77"/>
      <sheetName val="Balancing_fund77"/>
      <sheetName val="SEC_Financials77"/>
      <sheetName val="Financing_structure77"/>
      <sheetName val="SEC-CF_values77"/>
      <sheetName val="Fin__indicators77"/>
      <sheetName val="Charts_SEC_model77"/>
      <sheetName val="Benchmarking_slides77"/>
      <sheetName val="ネット_CF➀32"/>
      <sheetName val="ネット_CF➂32"/>
      <sheetName val="STATUS_(2)32"/>
      <sheetName val="Cost_structure_of_WS32"/>
      <sheetName val="Cost_structure_of_BL32"/>
      <sheetName val="Cost_structure_of_SL32"/>
      <sheetName val="Cost_structure_(overview)32"/>
      <sheetName val="→back_data32"/>
      <sheetName val="Cost_Detail_(data_from_AGC)32"/>
      <sheetName val="Cost_Detail_(raw_data)32"/>
      <sheetName val="Cost_Detail_(revised)32"/>
      <sheetName val="Cost_structure_in_report32"/>
      <sheetName val="Profit_margin32"/>
      <sheetName val="Labor_cost_&amp;_depreciation_cos32"/>
      <sheetName val="Cost_structure_overview32"/>
      <sheetName val="Server_Master29"/>
      <sheetName val="Application_Master29"/>
      <sheetName val="App_to_server29"/>
      <sheetName val="Multiple_App_Servers_Timeline29"/>
      <sheetName val="Bringing_in_new_data29"/>
      <sheetName val="Pivot_Active29"/>
      <sheetName val="Operations_M31"/>
      <sheetName val="Operations_Y31"/>
      <sheetName val="Load_Factor_Y31"/>
      <sheetName val="Capacity_Adjustment_Y31"/>
      <sheetName val="Joint_Route_Costs_Y31"/>
      <sheetName val="BP_Summary31"/>
      <sheetName val="PPT_Board_Charts31"/>
      <sheetName val="PPT_BP_Charts31"/>
      <sheetName val="PPT_OPs_Charts31"/>
      <sheetName val="Tableaux_Axes29"/>
      <sheetName val="Cover_page79"/>
      <sheetName val="Model_map79"/>
      <sheetName val="Meter_reading_calculation79"/>
      <sheetName val="Connection_revenue_calculatio79"/>
      <sheetName val="Revenue_calculation79"/>
      <sheetName val="Generation_by_technology79"/>
      <sheetName val="Sold_energy79"/>
      <sheetName val="Peak_load_calculation79"/>
      <sheetName val="Fuel_costs79"/>
      <sheetName val="Generation_by_fuel79"/>
      <sheetName val="Cost_outputs79"/>
      <sheetName val="RAB_Botom-up79"/>
      <sheetName val="Regulated_revenue79"/>
      <sheetName val="Balancing_fund79"/>
      <sheetName val="SEC_Financials79"/>
      <sheetName val="Financing_structure79"/>
      <sheetName val="SEC-CF_values79"/>
      <sheetName val="Fin__indicators79"/>
      <sheetName val="Charts_SEC_model79"/>
      <sheetName val="Benchmarking_slides79"/>
      <sheetName val="ネット_CF➀34"/>
      <sheetName val="ネット_CF➂34"/>
      <sheetName val="STATUS_(2)34"/>
      <sheetName val="Cost_structure_of_WS34"/>
      <sheetName val="Cost_structure_of_BL34"/>
      <sheetName val="Cost_structure_of_SL34"/>
      <sheetName val="Cost_structure_(overview)34"/>
      <sheetName val="→back_data34"/>
      <sheetName val="Cost_Detail_(data_from_AGC)34"/>
      <sheetName val="Cost_Detail_(raw_data)34"/>
      <sheetName val="Cost_Detail_(revised)34"/>
      <sheetName val="Cost_structure_in_report34"/>
      <sheetName val="Profit_margin34"/>
      <sheetName val="Labor_cost_&amp;_depreciation_cos34"/>
      <sheetName val="Cost_structure_overview34"/>
      <sheetName val="Server_Master31"/>
      <sheetName val="Application_Master31"/>
      <sheetName val="App_to_server31"/>
      <sheetName val="Multiple_App_Servers_Timeline31"/>
      <sheetName val="Bringing_in_new_data31"/>
      <sheetName val="Pivot_Active31"/>
      <sheetName val="Operations_M33"/>
      <sheetName val="Operations_Y33"/>
      <sheetName val="Load_Factor_Y33"/>
      <sheetName val="Capacity_Adjustment_Y33"/>
      <sheetName val="Joint_Route_Costs_Y33"/>
      <sheetName val="BP_Summary33"/>
      <sheetName val="PPT_Board_Charts33"/>
      <sheetName val="PPT_BP_Charts33"/>
      <sheetName val="PPT_OPs_Charts33"/>
      <sheetName val="Tableaux_Axes31"/>
      <sheetName val="Data_(2)2"/>
      <sheetName val="Cover_page80"/>
      <sheetName val="Model_map80"/>
      <sheetName val="Meter_reading_calculation80"/>
      <sheetName val="Connection_revenue_calculatio80"/>
      <sheetName val="Revenue_calculation80"/>
      <sheetName val="Generation_by_technology80"/>
      <sheetName val="Sold_energy80"/>
      <sheetName val="Peak_load_calculation80"/>
      <sheetName val="Fuel_costs80"/>
      <sheetName val="Generation_by_fuel80"/>
      <sheetName val="Cost_outputs80"/>
      <sheetName val="RAB_Botom-up80"/>
      <sheetName val="Regulated_revenue80"/>
      <sheetName val="Balancing_fund80"/>
      <sheetName val="SEC_Financials80"/>
      <sheetName val="Financing_structure80"/>
      <sheetName val="SEC-CF_values80"/>
      <sheetName val="Fin__indicators80"/>
      <sheetName val="Charts_SEC_model80"/>
      <sheetName val="Benchmarking_slides80"/>
      <sheetName val="ネット_CF➀35"/>
      <sheetName val="ネット_CF➂35"/>
      <sheetName val="STATUS_(2)35"/>
      <sheetName val="Cost_structure_of_WS35"/>
      <sheetName val="Cost_structure_of_BL35"/>
      <sheetName val="Cost_structure_of_SL35"/>
      <sheetName val="Cost_structure_(overview)35"/>
      <sheetName val="→back_data35"/>
      <sheetName val="Cost_Detail_(data_from_AGC)35"/>
      <sheetName val="Cost_Detail_(raw_data)35"/>
      <sheetName val="Cost_Detail_(revised)35"/>
      <sheetName val="Cost_structure_in_report35"/>
      <sheetName val="Profit_margin35"/>
      <sheetName val="Labor_cost_&amp;_depreciation_cos35"/>
      <sheetName val="Cost_structure_overview35"/>
      <sheetName val="Server_Master32"/>
      <sheetName val="Application_Master32"/>
      <sheetName val="App_to_server32"/>
      <sheetName val="Multiple_App_Servers_Timeline32"/>
      <sheetName val="Bringing_in_new_data32"/>
      <sheetName val="Pivot_Active32"/>
      <sheetName val="Operations_M34"/>
      <sheetName val="Operations_Y34"/>
      <sheetName val="Load_Factor_Y34"/>
      <sheetName val="Capacity_Adjustment_Y34"/>
      <sheetName val="Joint_Route_Costs_Y34"/>
      <sheetName val="BP_Summary34"/>
      <sheetName val="PPT_Board_Charts34"/>
      <sheetName val="PPT_BP_Charts34"/>
      <sheetName val="PPT_OPs_Charts34"/>
      <sheetName val="Tableaux_Axes32"/>
      <sheetName val="Data_(2)3"/>
      <sheetName val="Cover_page81"/>
      <sheetName val="Model_map81"/>
      <sheetName val="Meter_reading_calculation81"/>
      <sheetName val="Connection_revenue_calculatio81"/>
      <sheetName val="Revenue_calculation81"/>
      <sheetName val="Generation_by_technology81"/>
      <sheetName val="Sold_energy81"/>
      <sheetName val="Peak_load_calculation81"/>
      <sheetName val="Fuel_costs81"/>
      <sheetName val="Generation_by_fuel81"/>
      <sheetName val="Cost_outputs81"/>
      <sheetName val="RAB_Botom-up81"/>
      <sheetName val="Regulated_revenue81"/>
      <sheetName val="Balancing_fund81"/>
      <sheetName val="SEC_Financials81"/>
      <sheetName val="Financing_structure81"/>
      <sheetName val="SEC-CF_values81"/>
      <sheetName val="Fin__indicators81"/>
      <sheetName val="Charts_SEC_model81"/>
      <sheetName val="Benchmarking_slides81"/>
      <sheetName val="ネット_CF➀36"/>
      <sheetName val="ネット_CF➂36"/>
      <sheetName val="STATUS_(2)36"/>
      <sheetName val="Cost_structure_of_WS36"/>
      <sheetName val="Cost_structure_of_BL36"/>
      <sheetName val="Cost_structure_of_SL36"/>
      <sheetName val="Cost_structure_(overview)36"/>
      <sheetName val="→back_data36"/>
      <sheetName val="Cost_Detail_(data_from_AGC)36"/>
      <sheetName val="Cost_Detail_(raw_data)36"/>
      <sheetName val="Cost_Detail_(revised)36"/>
      <sheetName val="Cost_structure_in_report36"/>
      <sheetName val="Profit_margin36"/>
      <sheetName val="Labor_cost_&amp;_depreciation_cos36"/>
      <sheetName val="Cost_structure_overview36"/>
      <sheetName val="Server_Master33"/>
      <sheetName val="Application_Master33"/>
      <sheetName val="App_to_server33"/>
      <sheetName val="Multiple_App_Servers_Timeline33"/>
      <sheetName val="Bringing_in_new_data33"/>
      <sheetName val="Pivot_Active33"/>
      <sheetName val="Operations_M35"/>
      <sheetName val="Operations_Y35"/>
      <sheetName val="Load_Factor_Y35"/>
      <sheetName val="Capacity_Adjustment_Y35"/>
      <sheetName val="Joint_Route_Costs_Y35"/>
      <sheetName val="BP_Summary35"/>
      <sheetName val="PPT_Board_Charts35"/>
      <sheetName val="PPT_BP_Charts35"/>
      <sheetName val="PPT_OPs_Charts35"/>
      <sheetName val="Tableaux_Axes33"/>
      <sheetName val="Cover_page82"/>
      <sheetName val="Model_map82"/>
      <sheetName val="Meter_reading_calculation82"/>
      <sheetName val="Connection_revenue_calculatio82"/>
      <sheetName val="Revenue_calculation82"/>
      <sheetName val="Generation_by_technology82"/>
      <sheetName val="Sold_energy82"/>
      <sheetName val="Peak_load_calculation82"/>
      <sheetName val="Fuel_costs82"/>
      <sheetName val="Generation_by_fuel82"/>
      <sheetName val="Cost_outputs82"/>
      <sheetName val="RAB_Botom-up82"/>
      <sheetName val="Regulated_revenue82"/>
      <sheetName val="Balancing_fund82"/>
      <sheetName val="SEC_Financials82"/>
      <sheetName val="Financing_structure82"/>
      <sheetName val="SEC-CF_values82"/>
      <sheetName val="Fin__indicators82"/>
      <sheetName val="Charts_SEC_model82"/>
      <sheetName val="Benchmarking_slides82"/>
      <sheetName val="ネット_CF➀37"/>
      <sheetName val="ネット_CF➂37"/>
      <sheetName val="STATUS_(2)37"/>
      <sheetName val="Cost_structure_of_WS37"/>
      <sheetName val="Cost_structure_of_BL37"/>
      <sheetName val="Cost_structure_of_SL37"/>
      <sheetName val="Cost_structure_(overview)37"/>
      <sheetName val="→back_data37"/>
      <sheetName val="Cost_Detail_(data_from_AGC)37"/>
      <sheetName val="Cost_Detail_(raw_data)37"/>
      <sheetName val="Cost_Detail_(revised)37"/>
      <sheetName val="Cost_structure_in_report37"/>
      <sheetName val="Profit_margin37"/>
      <sheetName val="Labor_cost_&amp;_depreciation_cos37"/>
      <sheetName val="Cost_structure_overview37"/>
      <sheetName val="Server_Master34"/>
      <sheetName val="Application_Master34"/>
      <sheetName val="App_to_server34"/>
      <sheetName val="Multiple_App_Servers_Timeline34"/>
      <sheetName val="Bringing_in_new_data34"/>
      <sheetName val="Pivot_Active34"/>
      <sheetName val="Operations_M36"/>
      <sheetName val="Operations_Y36"/>
      <sheetName val="Load_Factor_Y36"/>
      <sheetName val="Capacity_Adjustment_Y36"/>
      <sheetName val="Joint_Route_Costs_Y36"/>
      <sheetName val="BP_Summary36"/>
      <sheetName val="PPT_Board_Charts36"/>
      <sheetName val="PPT_BP_Charts36"/>
      <sheetName val="PPT_OPs_Charts36"/>
      <sheetName val="Tableaux_Axes34"/>
      <sheetName val="Résultat_net3"/>
      <sheetName val="Cover_page83"/>
      <sheetName val="Model_map83"/>
      <sheetName val="Meter_reading_calculation83"/>
      <sheetName val="Connection_revenue_calculatio83"/>
      <sheetName val="Revenue_calculation83"/>
      <sheetName val="Generation_by_technology83"/>
      <sheetName val="Sold_energy83"/>
      <sheetName val="Peak_load_calculation83"/>
      <sheetName val="Fuel_costs83"/>
      <sheetName val="Generation_by_fuel83"/>
      <sheetName val="Cost_outputs83"/>
      <sheetName val="RAB_Botom-up83"/>
      <sheetName val="Regulated_revenue83"/>
      <sheetName val="Balancing_fund83"/>
      <sheetName val="SEC_Financials83"/>
      <sheetName val="Financing_structure83"/>
      <sheetName val="SEC-CF_values83"/>
      <sheetName val="Fin__indicators83"/>
      <sheetName val="Charts_SEC_model83"/>
      <sheetName val="Benchmarking_slides83"/>
      <sheetName val="ネット_CF➀38"/>
      <sheetName val="ネット_CF➂38"/>
      <sheetName val="STATUS_(2)38"/>
      <sheetName val="Cost_structure_of_WS38"/>
      <sheetName val="Cost_structure_of_BL38"/>
      <sheetName val="Cost_structure_of_SL38"/>
      <sheetName val="Cost_structure_(overview)38"/>
      <sheetName val="→back_data38"/>
      <sheetName val="Cost_Detail_(data_from_AGC)38"/>
      <sheetName val="Cost_Detail_(raw_data)38"/>
      <sheetName val="Cost_Detail_(revised)38"/>
      <sheetName val="Cost_structure_in_report38"/>
      <sheetName val="Profit_margin38"/>
      <sheetName val="Labor_cost_&amp;_depreciation_cos38"/>
      <sheetName val="Cost_structure_overview38"/>
      <sheetName val="Server_Master35"/>
      <sheetName val="Application_Master35"/>
      <sheetName val="App_to_server35"/>
      <sheetName val="Multiple_App_Servers_Timeline35"/>
      <sheetName val="Bringing_in_new_data35"/>
      <sheetName val="Pivot_Active35"/>
      <sheetName val="Operations_M37"/>
      <sheetName val="Operations_Y37"/>
      <sheetName val="Load_Factor_Y37"/>
      <sheetName val="Capacity_Adjustment_Y37"/>
      <sheetName val="Joint_Route_Costs_Y37"/>
      <sheetName val="BP_Summary37"/>
      <sheetName val="PPT_Board_Charts37"/>
      <sheetName val="PPT_BP_Charts37"/>
      <sheetName val="PPT_OPs_Charts37"/>
      <sheetName val="Tableaux_Axes35"/>
      <sheetName val="Data_(2)4"/>
      <sheetName val="ADL"/>
      <sheetName val="Cover_page84"/>
      <sheetName val="Model_map84"/>
      <sheetName val="Meter_reading_calculation84"/>
      <sheetName val="Connection_revenue_calculatio84"/>
      <sheetName val="Revenue_calculation84"/>
      <sheetName val="Generation_by_technology84"/>
      <sheetName val="Sold_energy84"/>
      <sheetName val="Peak_load_calculation84"/>
      <sheetName val="Fuel_costs84"/>
      <sheetName val="Generation_by_fuel84"/>
      <sheetName val="Cost_outputs84"/>
      <sheetName val="RAB_Botom-up84"/>
      <sheetName val="Regulated_revenue84"/>
      <sheetName val="Balancing_fund84"/>
      <sheetName val="SEC_Financials84"/>
      <sheetName val="Financing_structure84"/>
      <sheetName val="SEC-CF_values84"/>
      <sheetName val="Fin__indicators84"/>
      <sheetName val="Charts_SEC_model84"/>
      <sheetName val="Benchmarking_slides84"/>
      <sheetName val="ネット_CF➀39"/>
      <sheetName val="ネット_CF➂39"/>
      <sheetName val="STATUS_(2)39"/>
      <sheetName val="Cost_structure_of_WS39"/>
      <sheetName val="Cost_structure_of_BL39"/>
      <sheetName val="Cost_structure_of_SL39"/>
      <sheetName val="Cost_structure_(overview)39"/>
      <sheetName val="→back_data39"/>
      <sheetName val="Cost_Detail_(data_from_AGC)39"/>
      <sheetName val="Cost_Detail_(raw_data)39"/>
      <sheetName val="Cost_Detail_(revised)39"/>
      <sheetName val="Cost_structure_in_report39"/>
      <sheetName val="Profit_margin39"/>
      <sheetName val="Labor_cost_&amp;_depreciation_cos39"/>
      <sheetName val="Cost_structure_overview39"/>
      <sheetName val="Server_Master36"/>
      <sheetName val="Application_Master36"/>
      <sheetName val="App_to_server36"/>
      <sheetName val="Multiple_App_Servers_Timeline36"/>
      <sheetName val="Bringing_in_new_data36"/>
      <sheetName val="Pivot_Active36"/>
      <sheetName val="Operations_M38"/>
      <sheetName val="Operations_Y38"/>
      <sheetName val="Load_Factor_Y38"/>
      <sheetName val="Capacity_Adjustment_Y38"/>
      <sheetName val="Joint_Route_Costs_Y38"/>
      <sheetName val="BP_Summary38"/>
      <sheetName val="PPT_Board_Charts38"/>
      <sheetName val="PPT_BP_Charts38"/>
      <sheetName val="PPT_OPs_Charts38"/>
      <sheetName val="Tableaux_Axes36"/>
      <sheetName val="Data_(2)5"/>
      <sheetName val="Cover_page85"/>
      <sheetName val="Model_map85"/>
      <sheetName val="Meter_reading_calculation85"/>
      <sheetName val="Connection_revenue_calculatio85"/>
      <sheetName val="Revenue_calculation85"/>
      <sheetName val="Generation_by_technology85"/>
      <sheetName val="Sold_energy85"/>
      <sheetName val="Peak_load_calculation85"/>
      <sheetName val="Fuel_costs85"/>
      <sheetName val="Generation_by_fuel85"/>
      <sheetName val="Cost_outputs85"/>
      <sheetName val="RAB_Botom-up85"/>
      <sheetName val="Regulated_revenue85"/>
      <sheetName val="Balancing_fund85"/>
      <sheetName val="SEC_Financials85"/>
      <sheetName val="Financing_structure85"/>
      <sheetName val="SEC-CF_values85"/>
      <sheetName val="Fin__indicators85"/>
      <sheetName val="Charts_SEC_model85"/>
      <sheetName val="Benchmarking_slides85"/>
      <sheetName val="ネット_CF➀40"/>
      <sheetName val="ネット_CF➂40"/>
      <sheetName val="STATUS_(2)40"/>
      <sheetName val="Cost_structure_of_WS40"/>
      <sheetName val="Cost_structure_of_BL40"/>
      <sheetName val="Cost_structure_of_SL40"/>
      <sheetName val="Cost_structure_(overview)40"/>
      <sheetName val="→back_data40"/>
      <sheetName val="Cost_Detail_(data_from_AGC)40"/>
      <sheetName val="Cost_Detail_(raw_data)40"/>
      <sheetName val="Cost_Detail_(revised)40"/>
      <sheetName val="Cost_structure_in_report40"/>
      <sheetName val="Profit_margin40"/>
      <sheetName val="Labor_cost_&amp;_depreciation_cos40"/>
      <sheetName val="Cost_structure_overview40"/>
      <sheetName val="Server_Master37"/>
      <sheetName val="Application_Master37"/>
      <sheetName val="App_to_server37"/>
      <sheetName val="Multiple_App_Servers_Timeline37"/>
      <sheetName val="Bringing_in_new_data37"/>
      <sheetName val="Pivot_Active37"/>
      <sheetName val="Operations_M39"/>
      <sheetName val="Operations_Y39"/>
      <sheetName val="Load_Factor_Y39"/>
      <sheetName val="Capacity_Adjustment_Y39"/>
      <sheetName val="Joint_Route_Costs_Y39"/>
      <sheetName val="BP_Summary39"/>
      <sheetName val="PPT_Board_Charts39"/>
      <sheetName val="PPT_BP_Charts39"/>
      <sheetName val="PPT_OPs_Charts39"/>
      <sheetName val="Tableaux_Axes37"/>
      <sheetName val="Data_(2)6"/>
      <sheetName val="Résultat_net"/>
      <sheetName val="Cover_page87"/>
      <sheetName val="Model_map87"/>
      <sheetName val="Meter_reading_calculation87"/>
      <sheetName val="Connection_revenue_calculatio87"/>
      <sheetName val="Revenue_calculation87"/>
      <sheetName val="Generation_by_technology87"/>
      <sheetName val="Sold_energy87"/>
      <sheetName val="Peak_load_calculation87"/>
      <sheetName val="Fuel_costs87"/>
      <sheetName val="Generation_by_fuel87"/>
      <sheetName val="Cost_outputs87"/>
      <sheetName val="RAB_Botom-up87"/>
      <sheetName val="Regulated_revenue87"/>
      <sheetName val="Balancing_fund87"/>
      <sheetName val="SEC_Financials87"/>
      <sheetName val="Financing_structure87"/>
      <sheetName val="SEC-CF_values87"/>
      <sheetName val="Fin__indicators87"/>
      <sheetName val="Charts_SEC_model87"/>
      <sheetName val="Benchmarking_slides87"/>
      <sheetName val="ネット_CF➀42"/>
      <sheetName val="ネット_CF➂42"/>
      <sheetName val="STATUS_(2)42"/>
      <sheetName val="Cost_structure_of_WS42"/>
      <sheetName val="Cost_structure_of_BL42"/>
      <sheetName val="Cost_structure_of_SL42"/>
      <sheetName val="Cost_structure_(overview)42"/>
      <sheetName val="→back_data42"/>
      <sheetName val="Cost_Detail_(data_from_AGC)42"/>
      <sheetName val="Cost_Detail_(raw_data)42"/>
      <sheetName val="Cost_Detail_(revised)42"/>
      <sheetName val="Cost_structure_in_report42"/>
      <sheetName val="Profit_margin42"/>
      <sheetName val="Labor_cost_&amp;_depreciation_cos42"/>
      <sheetName val="Cost_structure_overview42"/>
      <sheetName val="Server_Master39"/>
      <sheetName val="Application_Master39"/>
      <sheetName val="App_to_server39"/>
      <sheetName val="Multiple_App_Servers_Timeline39"/>
      <sheetName val="Bringing_in_new_data39"/>
      <sheetName val="Pivot_Active39"/>
      <sheetName val="Operations_M41"/>
      <sheetName val="Operations_Y41"/>
      <sheetName val="Load_Factor_Y41"/>
      <sheetName val="Capacity_Adjustment_Y41"/>
      <sheetName val="Joint_Route_Costs_Y41"/>
      <sheetName val="BP_Summary41"/>
      <sheetName val="PPT_Board_Charts41"/>
      <sheetName val="PPT_BP_Charts41"/>
      <sheetName val="PPT_OPs_Charts41"/>
      <sheetName val="Tableaux_Axes39"/>
      <sheetName val="Data_(2)8"/>
      <sheetName val="Résultat_net2"/>
      <sheetName val="Cover_page86"/>
      <sheetName val="Model_map86"/>
      <sheetName val="Meter_reading_calculation86"/>
      <sheetName val="Connection_revenue_calculatio86"/>
      <sheetName val="Revenue_calculation86"/>
      <sheetName val="Generation_by_technology86"/>
      <sheetName val="Sold_energy86"/>
      <sheetName val="Peak_load_calculation86"/>
      <sheetName val="Fuel_costs86"/>
      <sheetName val="Generation_by_fuel86"/>
      <sheetName val="Cost_outputs86"/>
      <sheetName val="RAB_Botom-up86"/>
      <sheetName val="Regulated_revenue86"/>
      <sheetName val="Balancing_fund86"/>
      <sheetName val="SEC_Financials86"/>
      <sheetName val="Financing_structure86"/>
      <sheetName val="SEC-CF_values86"/>
      <sheetName val="Fin__indicators86"/>
      <sheetName val="Charts_SEC_model86"/>
      <sheetName val="Benchmarking_slides86"/>
      <sheetName val="ネット_CF➀41"/>
      <sheetName val="ネット_CF➂41"/>
      <sheetName val="STATUS_(2)41"/>
      <sheetName val="Cost_structure_of_WS41"/>
      <sheetName val="Cost_structure_of_BL41"/>
      <sheetName val="Cost_structure_of_SL41"/>
      <sheetName val="Cost_structure_(overview)41"/>
      <sheetName val="→back_data41"/>
      <sheetName val="Cost_Detail_(data_from_AGC)41"/>
      <sheetName val="Cost_Detail_(raw_data)41"/>
      <sheetName val="Cost_Detail_(revised)41"/>
      <sheetName val="Cost_structure_in_report41"/>
      <sheetName val="Profit_margin41"/>
      <sheetName val="Labor_cost_&amp;_depreciation_cos41"/>
      <sheetName val="Cost_structure_overview41"/>
      <sheetName val="Server_Master38"/>
      <sheetName val="Application_Master38"/>
      <sheetName val="App_to_server38"/>
      <sheetName val="Multiple_App_Servers_Timeline38"/>
      <sheetName val="Bringing_in_new_data38"/>
      <sheetName val="Pivot_Active38"/>
      <sheetName val="Operations_M40"/>
      <sheetName val="Operations_Y40"/>
      <sheetName val="Load_Factor_Y40"/>
      <sheetName val="Capacity_Adjustment_Y40"/>
      <sheetName val="Joint_Route_Costs_Y40"/>
      <sheetName val="BP_Summary40"/>
      <sheetName val="PPT_Board_Charts40"/>
      <sheetName val="PPT_BP_Charts40"/>
      <sheetName val="PPT_OPs_Charts40"/>
      <sheetName val="Tableaux_Axes38"/>
      <sheetName val="Data_(2)7"/>
      <sheetName val="Résultat_net1"/>
      <sheetName val="ネット CF➀"/>
      <sheetName val="ネット CF➂"/>
      <sheetName val="STATUS (2)"/>
      <sheetName val="Cost structure of WS"/>
      <sheetName val="Cost structure of BL"/>
      <sheetName val="Cost structure of SL"/>
      <sheetName val="Cost structure (overview)"/>
      <sheetName val="→back data"/>
      <sheetName val="Cost Detail (data from AGC)"/>
      <sheetName val="Cost Detail (raw data)"/>
      <sheetName val="Cost Detail (revised)"/>
      <sheetName val="Cost structure in report"/>
      <sheetName val="Profit margin"/>
      <sheetName val="Labor cost &amp; depreciation cost "/>
      <sheetName val="Cost structure overview"/>
      <sheetName val="Server Master"/>
      <sheetName val="Application Master"/>
      <sheetName val="App to server"/>
      <sheetName val="Multiple App Servers Timeline"/>
      <sheetName val="Bringing in new data"/>
      <sheetName val="Pivot Active"/>
      <sheetName val="Operations M"/>
      <sheetName val="Operations Y"/>
      <sheetName val="Load Factor Y"/>
      <sheetName val="Capacity Adjustment Y"/>
      <sheetName val="Joint Route Costs Y"/>
      <sheetName val="BP Summary"/>
      <sheetName val="PPT Board Charts"/>
      <sheetName val="PPT BP Charts"/>
      <sheetName val="PPT OPs Charts"/>
      <sheetName val="Tableaux Axes"/>
      <sheetName val="Data (2)"/>
      <sheetName val="Résultat net"/>
      <sheetName val="elenchi menù a tendina"/>
      <sheetName val="Cover_page89"/>
      <sheetName val="Model_map89"/>
      <sheetName val="Meter_reading_calculation89"/>
      <sheetName val="Connection_revenue_calculatio89"/>
      <sheetName val="Revenue_calculation89"/>
      <sheetName val="Generation_by_technology89"/>
      <sheetName val="Sold_energy89"/>
      <sheetName val="Peak_load_calculation89"/>
      <sheetName val="Fuel_costs89"/>
      <sheetName val="Generation_by_fuel89"/>
      <sheetName val="Cost_outputs89"/>
      <sheetName val="RAB_Botom-up89"/>
      <sheetName val="Regulated_revenue89"/>
      <sheetName val="Balancing_fund89"/>
      <sheetName val="SEC_Financials89"/>
      <sheetName val="Financing_structure89"/>
      <sheetName val="SEC-CF_values89"/>
      <sheetName val="Fin__indicators89"/>
      <sheetName val="Charts_SEC_model89"/>
      <sheetName val="Benchmarking_slides89"/>
      <sheetName val="ネット_CF➀44"/>
      <sheetName val="ネット_CF➂44"/>
      <sheetName val="STATUS_(2)44"/>
      <sheetName val="Cost_structure_of_WS44"/>
      <sheetName val="Cost_structure_of_BL44"/>
      <sheetName val="Cost_structure_of_SL44"/>
      <sheetName val="Cost_structure_(overview)44"/>
      <sheetName val="→back_data44"/>
      <sheetName val="Cost_Detail_(data_from_AGC)44"/>
      <sheetName val="Cost_Detail_(raw_data)44"/>
      <sheetName val="Cost_Detail_(revised)44"/>
      <sheetName val="Cost_structure_in_report44"/>
      <sheetName val="Profit_margin44"/>
      <sheetName val="Labor_cost_&amp;_depreciation_cos44"/>
      <sheetName val="Cost_structure_overview44"/>
      <sheetName val="Server_Master41"/>
      <sheetName val="Application_Master41"/>
      <sheetName val="App_to_server41"/>
      <sheetName val="Multiple_App_Servers_Timeline41"/>
      <sheetName val="Bringing_in_new_data41"/>
      <sheetName val="Pivot_Active41"/>
      <sheetName val="Operations_M43"/>
      <sheetName val="Operations_Y43"/>
      <sheetName val="Load_Factor_Y43"/>
      <sheetName val="Capacity_Adjustment_Y43"/>
      <sheetName val="Joint_Route_Costs_Y43"/>
      <sheetName val="BP_Summary43"/>
      <sheetName val="PPT_Board_Charts43"/>
      <sheetName val="PPT_BP_Charts43"/>
      <sheetName val="PPT_OPs_Charts43"/>
      <sheetName val="Tableaux_Axes41"/>
      <sheetName val="Data_(2)10"/>
      <sheetName val="Résultat_net4"/>
      <sheetName val="Cover_page90"/>
      <sheetName val="Model_map90"/>
      <sheetName val="Meter_reading_calculation90"/>
      <sheetName val="Connection_revenue_calculatio90"/>
      <sheetName val="Revenue_calculation90"/>
      <sheetName val="Generation_by_technology90"/>
      <sheetName val="Sold_energy90"/>
      <sheetName val="Peak_load_calculation90"/>
      <sheetName val="Fuel_costs90"/>
      <sheetName val="Generation_by_fuel90"/>
      <sheetName val="Cost_outputs90"/>
      <sheetName val="RAB_Botom-up90"/>
      <sheetName val="Regulated_revenue90"/>
      <sheetName val="Balancing_fund90"/>
      <sheetName val="SEC_Financials90"/>
      <sheetName val="Financing_structure90"/>
      <sheetName val="SEC-CF_values90"/>
      <sheetName val="Fin__indicators90"/>
      <sheetName val="Charts_SEC_model90"/>
      <sheetName val="Benchmarking_slides90"/>
      <sheetName val="ネット_CF➀45"/>
      <sheetName val="ネット_CF➂45"/>
      <sheetName val="STATUS_(2)45"/>
      <sheetName val="Cost_structure_of_WS45"/>
      <sheetName val="Cost_structure_of_BL45"/>
      <sheetName val="Cost_structure_of_SL45"/>
      <sheetName val="Cost_structure_(overview)45"/>
      <sheetName val="→back_data45"/>
      <sheetName val="Cost_Detail_(data_from_AGC)45"/>
      <sheetName val="Cost_Detail_(raw_data)45"/>
      <sheetName val="Cost_Detail_(revised)45"/>
      <sheetName val="Cost_structure_in_report45"/>
      <sheetName val="Profit_margin45"/>
      <sheetName val="Labor_cost_&amp;_depreciation_cos45"/>
      <sheetName val="Cost_structure_overview45"/>
      <sheetName val="Server_Master42"/>
      <sheetName val="Application_Master42"/>
      <sheetName val="App_to_server42"/>
      <sheetName val="Multiple_App_Servers_Timeline42"/>
      <sheetName val="Bringing_in_new_data42"/>
      <sheetName val="Pivot_Active42"/>
      <sheetName val="Operations_M44"/>
      <sheetName val="Operations_Y44"/>
      <sheetName val="Load_Factor_Y44"/>
      <sheetName val="Capacity_Adjustment_Y44"/>
      <sheetName val="Joint_Route_Costs_Y44"/>
      <sheetName val="BP_Summary44"/>
      <sheetName val="PPT_Board_Charts44"/>
      <sheetName val="PPT_BP_Charts44"/>
      <sheetName val="PPT_OPs_Charts44"/>
      <sheetName val="Tableaux_Axes42"/>
      <sheetName val="Data_(2)11"/>
      <sheetName val="Résultat_net5"/>
      <sheetName val="elenchi_menù_a_tendina"/>
      <sheetName val="Cover_page91"/>
      <sheetName val="Model_map91"/>
      <sheetName val="Meter_reading_calculation91"/>
      <sheetName val="Connection_revenue_calculatio91"/>
      <sheetName val="Revenue_calculation91"/>
      <sheetName val="Generation_by_technology91"/>
      <sheetName val="Sold_energy91"/>
      <sheetName val="Peak_load_calculation91"/>
      <sheetName val="Fuel_costs91"/>
      <sheetName val="Generation_by_fuel91"/>
      <sheetName val="Cost_outputs91"/>
      <sheetName val="RAB_Botom-up91"/>
      <sheetName val="Regulated_revenue91"/>
      <sheetName val="Balancing_fund91"/>
      <sheetName val="SEC_Financials91"/>
      <sheetName val="Financing_structure91"/>
      <sheetName val="SEC-CF_values91"/>
      <sheetName val="Fin__indicators91"/>
      <sheetName val="Charts_SEC_model91"/>
      <sheetName val="Benchmarking_slides91"/>
      <sheetName val="ネット_CF➀46"/>
      <sheetName val="ネット_CF➂46"/>
      <sheetName val="STATUS_(2)46"/>
      <sheetName val="Cost_structure_of_WS46"/>
      <sheetName val="Cost_structure_of_BL46"/>
      <sheetName val="Cost_structure_of_SL46"/>
      <sheetName val="Cost_structure_(overview)46"/>
      <sheetName val="→back_data46"/>
      <sheetName val="Cost_Detail_(data_from_AGC)46"/>
      <sheetName val="Cost_Detail_(raw_data)46"/>
      <sheetName val="Cost_Detail_(revised)46"/>
      <sheetName val="Cost_structure_in_report46"/>
      <sheetName val="Profit_margin46"/>
      <sheetName val="Labor_cost_&amp;_depreciation_cos46"/>
      <sheetName val="Cost_structure_overview46"/>
      <sheetName val="Server_Master43"/>
      <sheetName val="Application_Master43"/>
      <sheetName val="App_to_server43"/>
      <sheetName val="Multiple_App_Servers_Timeline43"/>
      <sheetName val="Bringing_in_new_data43"/>
      <sheetName val="Pivot_Active43"/>
      <sheetName val="Operations_M45"/>
      <sheetName val="Operations_Y45"/>
      <sheetName val="Load_Factor_Y45"/>
      <sheetName val="Capacity_Adjustment_Y45"/>
      <sheetName val="Joint_Route_Costs_Y45"/>
      <sheetName val="BP_Summary45"/>
      <sheetName val="PPT_Board_Charts45"/>
      <sheetName val="PPT_BP_Charts45"/>
      <sheetName val="PPT_OPs_Charts45"/>
      <sheetName val="Tableaux_Axes43"/>
      <sheetName val="Data_(2)12"/>
      <sheetName val="Résultat_net6"/>
      <sheetName val="elenchi_menù_a_tendina1"/>
      <sheetName val="US Business"/>
      <sheetName val="貼付けﾃﾞｰﾀ"/>
      <sheetName val="capex 2013 (sorted)"/>
      <sheetName val="capex 2014 (sorted)"/>
      <sheetName val="Cover_page92"/>
      <sheetName val="Model_map92"/>
      <sheetName val="Meter_reading_calculation92"/>
      <sheetName val="Connection_revenue_calculatio92"/>
      <sheetName val="Revenue_calculation92"/>
      <sheetName val="Generation_by_technology92"/>
      <sheetName val="Sold_energy92"/>
      <sheetName val="Peak_load_calculation92"/>
      <sheetName val="Fuel_costs92"/>
      <sheetName val="Generation_by_fuel92"/>
      <sheetName val="Cost_outputs92"/>
      <sheetName val="RAB_Botom-up92"/>
      <sheetName val="Regulated_revenue92"/>
      <sheetName val="Balancing_fund92"/>
      <sheetName val="SEC_Financials92"/>
      <sheetName val="Financing_structure92"/>
      <sheetName val="SEC-CF_values92"/>
      <sheetName val="Fin__indicators92"/>
      <sheetName val="Charts_SEC_model92"/>
      <sheetName val="Benchmarking_slides92"/>
      <sheetName val="elenchi_menù_a_tendina2"/>
      <sheetName val="elenchi_menù_a_tendina4"/>
      <sheetName val="US_Business"/>
      <sheetName val="capex_2013_(sorted)"/>
      <sheetName val="capex_2014_(sorted)"/>
      <sheetName val="elenchi_menù_a_tendina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efreshError="1"/>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sheetData sheetId="1873"/>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sheetData sheetId="2113"/>
      <sheetData sheetId="2114"/>
      <sheetData sheetId="2115"/>
      <sheetData sheetId="2116"/>
      <sheetData sheetId="2117"/>
      <sheetData sheetId="2118"/>
      <sheetData sheetId="2119"/>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sheetData sheetId="2190"/>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sheetData sheetId="2463"/>
      <sheetData sheetId="2464"/>
      <sheetData sheetId="2465"/>
      <sheetData sheetId="2466"/>
      <sheetData sheetId="2467"/>
      <sheetData sheetId="2468"/>
      <sheetData sheetId="2469"/>
      <sheetData sheetId="2470"/>
      <sheetData sheetId="2471"/>
      <sheetData sheetId="2472"/>
      <sheetData sheetId="2473"/>
      <sheetData sheetId="2474"/>
      <sheetData sheetId="2475"/>
      <sheetData sheetId="2476"/>
      <sheetData sheetId="2477"/>
      <sheetData sheetId="2478"/>
      <sheetData sheetId="2479"/>
      <sheetData sheetId="2480"/>
      <sheetData sheetId="2481"/>
      <sheetData sheetId="2482"/>
      <sheetData sheetId="2483"/>
      <sheetData sheetId="2484"/>
      <sheetData sheetId="2485"/>
      <sheetData sheetId="2486"/>
      <sheetData sheetId="2487"/>
      <sheetData sheetId="2488"/>
      <sheetData sheetId="2489"/>
      <sheetData sheetId="2490"/>
      <sheetData sheetId="2491"/>
      <sheetData sheetId="2492"/>
      <sheetData sheetId="2493"/>
      <sheetData sheetId="2494"/>
      <sheetData sheetId="2495"/>
      <sheetData sheetId="2496"/>
      <sheetData sheetId="2497"/>
      <sheetData sheetId="2498"/>
      <sheetData sheetId="2499"/>
      <sheetData sheetId="2500"/>
      <sheetData sheetId="2501"/>
      <sheetData sheetId="2502"/>
      <sheetData sheetId="2503"/>
      <sheetData sheetId="2504"/>
      <sheetData sheetId="2505"/>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sheetData sheetId="2544"/>
      <sheetData sheetId="2545"/>
      <sheetData sheetId="2546"/>
      <sheetData sheetId="2547"/>
      <sheetData sheetId="2548"/>
      <sheetData sheetId="2549"/>
      <sheetData sheetId="2550"/>
      <sheetData sheetId="2551"/>
      <sheetData sheetId="2552"/>
      <sheetData sheetId="2553"/>
      <sheetData sheetId="2554"/>
      <sheetData sheetId="2555"/>
      <sheetData sheetId="2556"/>
      <sheetData sheetId="2557"/>
      <sheetData sheetId="2558"/>
      <sheetData sheetId="2559"/>
      <sheetData sheetId="2560"/>
      <sheetData sheetId="2561"/>
      <sheetData sheetId="2562"/>
      <sheetData sheetId="2563"/>
      <sheetData sheetId="2564"/>
      <sheetData sheetId="2565"/>
      <sheetData sheetId="2566"/>
      <sheetData sheetId="2567"/>
      <sheetData sheetId="2568"/>
      <sheetData sheetId="2569"/>
      <sheetData sheetId="2570"/>
      <sheetData sheetId="2571"/>
      <sheetData sheetId="2572"/>
      <sheetData sheetId="2573"/>
      <sheetData sheetId="2574"/>
      <sheetData sheetId="2575"/>
      <sheetData sheetId="2576"/>
      <sheetData sheetId="2577"/>
      <sheetData sheetId="2578"/>
      <sheetData sheetId="2579"/>
      <sheetData sheetId="2580"/>
      <sheetData sheetId="2581"/>
      <sheetData sheetId="2582"/>
      <sheetData sheetId="2583"/>
      <sheetData sheetId="2584"/>
      <sheetData sheetId="2585"/>
      <sheetData sheetId="2586"/>
      <sheetData sheetId="2587"/>
      <sheetData sheetId="2588"/>
      <sheetData sheetId="2589"/>
      <sheetData sheetId="2590"/>
      <sheetData sheetId="2591"/>
      <sheetData sheetId="2592"/>
      <sheetData sheetId="2593"/>
      <sheetData sheetId="2594"/>
      <sheetData sheetId="2595"/>
      <sheetData sheetId="2596"/>
      <sheetData sheetId="2597"/>
      <sheetData sheetId="2598"/>
      <sheetData sheetId="2599"/>
      <sheetData sheetId="2600"/>
      <sheetData sheetId="2601"/>
      <sheetData sheetId="2602"/>
      <sheetData sheetId="2603"/>
      <sheetData sheetId="2604"/>
      <sheetData sheetId="2605"/>
      <sheetData sheetId="2606"/>
      <sheetData sheetId="2607"/>
      <sheetData sheetId="2608"/>
      <sheetData sheetId="2609"/>
      <sheetData sheetId="2610"/>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sheetData sheetId="2629"/>
      <sheetData sheetId="2630"/>
      <sheetData sheetId="2631"/>
      <sheetData sheetId="2632"/>
      <sheetData sheetId="2633"/>
      <sheetData sheetId="2634"/>
      <sheetData sheetId="2635"/>
      <sheetData sheetId="2636"/>
      <sheetData sheetId="2637"/>
      <sheetData sheetId="2638"/>
      <sheetData sheetId="2639"/>
      <sheetData sheetId="2640"/>
      <sheetData sheetId="2641"/>
      <sheetData sheetId="2642"/>
      <sheetData sheetId="2643"/>
      <sheetData sheetId="2644"/>
      <sheetData sheetId="2645"/>
      <sheetData sheetId="2646"/>
      <sheetData sheetId="2647"/>
      <sheetData sheetId="2648"/>
      <sheetData sheetId="2649"/>
      <sheetData sheetId="2650"/>
      <sheetData sheetId="2651"/>
      <sheetData sheetId="2652"/>
      <sheetData sheetId="2653"/>
      <sheetData sheetId="2654"/>
      <sheetData sheetId="2655"/>
      <sheetData sheetId="2656"/>
      <sheetData sheetId="2657"/>
      <sheetData sheetId="2658"/>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sheetData sheetId="2681"/>
      <sheetData sheetId="2682"/>
      <sheetData sheetId="2683"/>
      <sheetData sheetId="2684"/>
      <sheetData sheetId="2685"/>
      <sheetData sheetId="2686"/>
      <sheetData sheetId="2687"/>
      <sheetData sheetId="2688"/>
      <sheetData sheetId="2689"/>
      <sheetData sheetId="2690"/>
      <sheetData sheetId="2691"/>
      <sheetData sheetId="2692"/>
      <sheetData sheetId="2693"/>
      <sheetData sheetId="2694"/>
      <sheetData sheetId="2695"/>
      <sheetData sheetId="2696"/>
      <sheetData sheetId="2697"/>
      <sheetData sheetId="2698"/>
      <sheetData sheetId="2699"/>
      <sheetData sheetId="2700"/>
      <sheetData sheetId="2701"/>
      <sheetData sheetId="2702"/>
      <sheetData sheetId="2703"/>
      <sheetData sheetId="2704"/>
      <sheetData sheetId="2705"/>
      <sheetData sheetId="2706"/>
      <sheetData sheetId="2707"/>
      <sheetData sheetId="2708"/>
      <sheetData sheetId="2709"/>
      <sheetData sheetId="2710"/>
      <sheetData sheetId="2711"/>
      <sheetData sheetId="2712"/>
      <sheetData sheetId="2713"/>
      <sheetData sheetId="2714"/>
      <sheetData sheetId="2715"/>
      <sheetData sheetId="2716"/>
      <sheetData sheetId="2717"/>
      <sheetData sheetId="2718"/>
      <sheetData sheetId="2719"/>
      <sheetData sheetId="2720"/>
      <sheetData sheetId="2721"/>
      <sheetData sheetId="2722"/>
      <sheetData sheetId="2723"/>
      <sheetData sheetId="2724"/>
      <sheetData sheetId="2725"/>
      <sheetData sheetId="2726"/>
      <sheetData sheetId="2727"/>
      <sheetData sheetId="2728"/>
      <sheetData sheetId="2729"/>
      <sheetData sheetId="2730"/>
      <sheetData sheetId="2731"/>
      <sheetData sheetId="2732"/>
      <sheetData sheetId="2733"/>
      <sheetData sheetId="2734"/>
      <sheetData sheetId="2735"/>
      <sheetData sheetId="2736"/>
      <sheetData sheetId="2737"/>
      <sheetData sheetId="2738"/>
      <sheetData sheetId="2739"/>
      <sheetData sheetId="2740"/>
      <sheetData sheetId="2741"/>
      <sheetData sheetId="2742"/>
      <sheetData sheetId="2743"/>
      <sheetData sheetId="2744"/>
      <sheetData sheetId="2745"/>
      <sheetData sheetId="2746"/>
      <sheetData sheetId="2747"/>
      <sheetData sheetId="2748"/>
      <sheetData sheetId="2749"/>
      <sheetData sheetId="2750"/>
      <sheetData sheetId="2751"/>
      <sheetData sheetId="2752"/>
      <sheetData sheetId="2753"/>
      <sheetData sheetId="2754"/>
      <sheetData sheetId="2755"/>
      <sheetData sheetId="2756"/>
      <sheetData sheetId="2757"/>
      <sheetData sheetId="2758"/>
      <sheetData sheetId="2759"/>
      <sheetData sheetId="2760"/>
      <sheetData sheetId="2761"/>
      <sheetData sheetId="2762"/>
      <sheetData sheetId="2763"/>
      <sheetData sheetId="2764"/>
      <sheetData sheetId="2765"/>
      <sheetData sheetId="2766"/>
      <sheetData sheetId="2767"/>
      <sheetData sheetId="2768"/>
      <sheetData sheetId="2769"/>
      <sheetData sheetId="2770"/>
      <sheetData sheetId="2771"/>
      <sheetData sheetId="2772"/>
      <sheetData sheetId="2773"/>
      <sheetData sheetId="2774"/>
      <sheetData sheetId="2775"/>
      <sheetData sheetId="2776"/>
      <sheetData sheetId="2777"/>
      <sheetData sheetId="2778"/>
      <sheetData sheetId="2779"/>
      <sheetData sheetId="2780"/>
      <sheetData sheetId="2781"/>
      <sheetData sheetId="2782"/>
      <sheetData sheetId="2783"/>
      <sheetData sheetId="2784"/>
      <sheetData sheetId="2785"/>
      <sheetData sheetId="2786"/>
      <sheetData sheetId="2787"/>
      <sheetData sheetId="2788"/>
      <sheetData sheetId="2789"/>
      <sheetData sheetId="2790"/>
      <sheetData sheetId="2791"/>
      <sheetData sheetId="2792"/>
      <sheetData sheetId="2793"/>
      <sheetData sheetId="2794"/>
      <sheetData sheetId="2795"/>
      <sheetData sheetId="2796"/>
      <sheetData sheetId="2797"/>
      <sheetData sheetId="2798"/>
      <sheetData sheetId="2799"/>
      <sheetData sheetId="2800"/>
      <sheetData sheetId="2801"/>
      <sheetData sheetId="2802"/>
      <sheetData sheetId="2803"/>
      <sheetData sheetId="2804"/>
      <sheetData sheetId="2805"/>
      <sheetData sheetId="2806"/>
      <sheetData sheetId="2807"/>
      <sheetData sheetId="2808"/>
      <sheetData sheetId="2809"/>
      <sheetData sheetId="2810"/>
      <sheetData sheetId="2811"/>
      <sheetData sheetId="2812"/>
      <sheetData sheetId="2813"/>
      <sheetData sheetId="2814"/>
      <sheetData sheetId="2815"/>
      <sheetData sheetId="2816"/>
      <sheetData sheetId="2817"/>
      <sheetData sheetId="2818"/>
      <sheetData sheetId="2819"/>
      <sheetData sheetId="2820"/>
      <sheetData sheetId="2821"/>
      <sheetData sheetId="2822"/>
      <sheetData sheetId="2823"/>
      <sheetData sheetId="2824"/>
      <sheetData sheetId="2825"/>
      <sheetData sheetId="2826"/>
      <sheetData sheetId="2827"/>
      <sheetData sheetId="2828"/>
      <sheetData sheetId="2829"/>
      <sheetData sheetId="2830"/>
      <sheetData sheetId="2831"/>
      <sheetData sheetId="2832"/>
      <sheetData sheetId="2833"/>
      <sheetData sheetId="2834"/>
      <sheetData sheetId="2835"/>
      <sheetData sheetId="2836"/>
      <sheetData sheetId="2837"/>
      <sheetData sheetId="2838"/>
      <sheetData sheetId="2839"/>
      <sheetData sheetId="2840"/>
      <sheetData sheetId="2841"/>
      <sheetData sheetId="2842"/>
      <sheetData sheetId="2843"/>
      <sheetData sheetId="2844"/>
      <sheetData sheetId="2845"/>
      <sheetData sheetId="2846"/>
      <sheetData sheetId="2847"/>
      <sheetData sheetId="2848"/>
      <sheetData sheetId="2849"/>
      <sheetData sheetId="2850"/>
      <sheetData sheetId="2851"/>
      <sheetData sheetId="2852"/>
      <sheetData sheetId="2853"/>
      <sheetData sheetId="2854"/>
      <sheetData sheetId="2855"/>
      <sheetData sheetId="2856"/>
      <sheetData sheetId="2857"/>
      <sheetData sheetId="2858"/>
      <sheetData sheetId="2859"/>
      <sheetData sheetId="2860"/>
      <sheetData sheetId="2861"/>
      <sheetData sheetId="2862"/>
      <sheetData sheetId="2863"/>
      <sheetData sheetId="2864"/>
      <sheetData sheetId="2865"/>
      <sheetData sheetId="2866"/>
      <sheetData sheetId="2867"/>
      <sheetData sheetId="2868"/>
      <sheetData sheetId="2869"/>
      <sheetData sheetId="2870"/>
      <sheetData sheetId="2871"/>
      <sheetData sheetId="2872"/>
      <sheetData sheetId="2873"/>
      <sheetData sheetId="2874"/>
      <sheetData sheetId="2875"/>
      <sheetData sheetId="2876"/>
      <sheetData sheetId="2877"/>
      <sheetData sheetId="2878"/>
      <sheetData sheetId="2879"/>
      <sheetData sheetId="2880"/>
      <sheetData sheetId="2881"/>
      <sheetData sheetId="2882"/>
      <sheetData sheetId="2883"/>
      <sheetData sheetId="2884"/>
      <sheetData sheetId="2885"/>
      <sheetData sheetId="2886"/>
      <sheetData sheetId="2887"/>
      <sheetData sheetId="2888"/>
      <sheetData sheetId="2889"/>
      <sheetData sheetId="2890"/>
      <sheetData sheetId="2891"/>
      <sheetData sheetId="2892"/>
      <sheetData sheetId="2893"/>
      <sheetData sheetId="2894"/>
      <sheetData sheetId="2895"/>
      <sheetData sheetId="2896"/>
      <sheetData sheetId="2897"/>
      <sheetData sheetId="2898"/>
      <sheetData sheetId="2899"/>
      <sheetData sheetId="2900"/>
      <sheetData sheetId="2901"/>
      <sheetData sheetId="2902"/>
      <sheetData sheetId="2903"/>
      <sheetData sheetId="2904"/>
      <sheetData sheetId="2905"/>
      <sheetData sheetId="2906"/>
      <sheetData sheetId="2907"/>
      <sheetData sheetId="2908"/>
      <sheetData sheetId="2909"/>
      <sheetData sheetId="2910"/>
      <sheetData sheetId="2911"/>
      <sheetData sheetId="2912"/>
      <sheetData sheetId="2913"/>
      <sheetData sheetId="2914"/>
      <sheetData sheetId="2915"/>
      <sheetData sheetId="2916"/>
      <sheetData sheetId="2917"/>
      <sheetData sheetId="2918"/>
      <sheetData sheetId="2919"/>
      <sheetData sheetId="2920"/>
      <sheetData sheetId="2921"/>
      <sheetData sheetId="2922"/>
      <sheetData sheetId="2923"/>
      <sheetData sheetId="2924"/>
      <sheetData sheetId="2925"/>
      <sheetData sheetId="2926"/>
      <sheetData sheetId="2927"/>
      <sheetData sheetId="2928"/>
      <sheetData sheetId="2929"/>
      <sheetData sheetId="2930"/>
      <sheetData sheetId="2931"/>
      <sheetData sheetId="2932"/>
      <sheetData sheetId="2933"/>
      <sheetData sheetId="2934"/>
      <sheetData sheetId="2935"/>
      <sheetData sheetId="2936"/>
      <sheetData sheetId="2937"/>
      <sheetData sheetId="2938"/>
      <sheetData sheetId="2939"/>
      <sheetData sheetId="2940"/>
      <sheetData sheetId="2941"/>
      <sheetData sheetId="2942"/>
      <sheetData sheetId="2943"/>
      <sheetData sheetId="2944"/>
      <sheetData sheetId="2945"/>
      <sheetData sheetId="2946"/>
      <sheetData sheetId="2947"/>
      <sheetData sheetId="2948"/>
      <sheetData sheetId="2949"/>
      <sheetData sheetId="2950"/>
      <sheetData sheetId="2951"/>
      <sheetData sheetId="2952"/>
      <sheetData sheetId="2953"/>
      <sheetData sheetId="2954"/>
      <sheetData sheetId="2955"/>
      <sheetData sheetId="2956"/>
      <sheetData sheetId="2957"/>
      <sheetData sheetId="2958"/>
      <sheetData sheetId="2959"/>
      <sheetData sheetId="2960"/>
      <sheetData sheetId="2961"/>
      <sheetData sheetId="2962"/>
      <sheetData sheetId="2963"/>
      <sheetData sheetId="2964"/>
      <sheetData sheetId="2965"/>
      <sheetData sheetId="2966"/>
      <sheetData sheetId="2967"/>
      <sheetData sheetId="2968"/>
      <sheetData sheetId="2969"/>
      <sheetData sheetId="2970"/>
      <sheetData sheetId="2971"/>
      <sheetData sheetId="2972"/>
      <sheetData sheetId="2973"/>
      <sheetData sheetId="2974"/>
      <sheetData sheetId="2975"/>
      <sheetData sheetId="2976"/>
      <sheetData sheetId="2977"/>
      <sheetData sheetId="2978"/>
      <sheetData sheetId="2979"/>
      <sheetData sheetId="2980"/>
      <sheetData sheetId="2981"/>
      <sheetData sheetId="2982"/>
      <sheetData sheetId="2983"/>
      <sheetData sheetId="2984"/>
      <sheetData sheetId="2985"/>
      <sheetData sheetId="2986"/>
      <sheetData sheetId="2987"/>
      <sheetData sheetId="2988"/>
      <sheetData sheetId="2989"/>
      <sheetData sheetId="2990"/>
      <sheetData sheetId="2991"/>
      <sheetData sheetId="2992"/>
      <sheetData sheetId="2993"/>
      <sheetData sheetId="2994"/>
      <sheetData sheetId="2995"/>
      <sheetData sheetId="2996"/>
      <sheetData sheetId="2997"/>
      <sheetData sheetId="2998"/>
      <sheetData sheetId="2999"/>
      <sheetData sheetId="3000"/>
      <sheetData sheetId="3001"/>
      <sheetData sheetId="3002"/>
      <sheetData sheetId="3003"/>
      <sheetData sheetId="3004"/>
      <sheetData sheetId="3005"/>
      <sheetData sheetId="3006"/>
      <sheetData sheetId="3007"/>
      <sheetData sheetId="3008"/>
      <sheetData sheetId="3009"/>
      <sheetData sheetId="3010"/>
      <sheetData sheetId="3011"/>
      <sheetData sheetId="3012"/>
      <sheetData sheetId="3013"/>
      <sheetData sheetId="3014"/>
      <sheetData sheetId="3015"/>
      <sheetData sheetId="3016"/>
      <sheetData sheetId="3017"/>
      <sheetData sheetId="3018"/>
      <sheetData sheetId="3019"/>
      <sheetData sheetId="3020"/>
      <sheetData sheetId="3021"/>
      <sheetData sheetId="3022"/>
      <sheetData sheetId="3023"/>
      <sheetData sheetId="3024"/>
      <sheetData sheetId="3025"/>
      <sheetData sheetId="3026"/>
      <sheetData sheetId="3027"/>
      <sheetData sheetId="3028"/>
      <sheetData sheetId="3029"/>
      <sheetData sheetId="3030"/>
      <sheetData sheetId="3031"/>
      <sheetData sheetId="3032"/>
      <sheetData sheetId="3033"/>
      <sheetData sheetId="3034"/>
      <sheetData sheetId="3035"/>
      <sheetData sheetId="3036"/>
      <sheetData sheetId="3037"/>
      <sheetData sheetId="3038"/>
      <sheetData sheetId="3039"/>
      <sheetData sheetId="3040"/>
      <sheetData sheetId="3041"/>
      <sheetData sheetId="3042"/>
      <sheetData sheetId="3043"/>
      <sheetData sheetId="3044"/>
      <sheetData sheetId="3045"/>
      <sheetData sheetId="3046"/>
      <sheetData sheetId="3047" refreshError="1"/>
      <sheetData sheetId="3048"/>
      <sheetData sheetId="3049"/>
      <sheetData sheetId="3050"/>
      <sheetData sheetId="3051"/>
      <sheetData sheetId="3052"/>
      <sheetData sheetId="3053"/>
      <sheetData sheetId="3054"/>
      <sheetData sheetId="3055"/>
      <sheetData sheetId="3056"/>
      <sheetData sheetId="3057"/>
      <sheetData sheetId="3058"/>
      <sheetData sheetId="3059"/>
      <sheetData sheetId="3060"/>
      <sheetData sheetId="3061"/>
      <sheetData sheetId="3062"/>
      <sheetData sheetId="3063"/>
      <sheetData sheetId="3064"/>
      <sheetData sheetId="3065"/>
      <sheetData sheetId="3066"/>
      <sheetData sheetId="3067"/>
      <sheetData sheetId="3068"/>
      <sheetData sheetId="3069"/>
      <sheetData sheetId="3070"/>
      <sheetData sheetId="3071"/>
      <sheetData sheetId="3072"/>
      <sheetData sheetId="3073"/>
      <sheetData sheetId="3074"/>
      <sheetData sheetId="3075"/>
      <sheetData sheetId="3076"/>
      <sheetData sheetId="3077"/>
      <sheetData sheetId="3078"/>
      <sheetData sheetId="3079"/>
      <sheetData sheetId="3080"/>
      <sheetData sheetId="3081"/>
      <sheetData sheetId="3082"/>
      <sheetData sheetId="3083"/>
      <sheetData sheetId="3084"/>
      <sheetData sheetId="3085"/>
      <sheetData sheetId="3086"/>
      <sheetData sheetId="3087"/>
      <sheetData sheetId="3088"/>
      <sheetData sheetId="3089"/>
      <sheetData sheetId="3090"/>
      <sheetData sheetId="3091"/>
      <sheetData sheetId="3092"/>
      <sheetData sheetId="3093"/>
      <sheetData sheetId="3094"/>
      <sheetData sheetId="3095"/>
      <sheetData sheetId="3096"/>
      <sheetData sheetId="3097"/>
      <sheetData sheetId="3098"/>
      <sheetData sheetId="3099"/>
      <sheetData sheetId="3100"/>
      <sheetData sheetId="3101"/>
      <sheetData sheetId="3102"/>
      <sheetData sheetId="3103"/>
      <sheetData sheetId="3104"/>
      <sheetData sheetId="3105"/>
      <sheetData sheetId="3106"/>
      <sheetData sheetId="3107"/>
      <sheetData sheetId="3108"/>
      <sheetData sheetId="3109"/>
      <sheetData sheetId="3110"/>
      <sheetData sheetId="3111"/>
      <sheetData sheetId="3112"/>
      <sheetData sheetId="3113"/>
      <sheetData sheetId="3114"/>
      <sheetData sheetId="3115"/>
      <sheetData sheetId="3116"/>
      <sheetData sheetId="3117"/>
      <sheetData sheetId="3118"/>
      <sheetData sheetId="3119"/>
      <sheetData sheetId="3120"/>
      <sheetData sheetId="3121"/>
      <sheetData sheetId="3122"/>
      <sheetData sheetId="3123"/>
      <sheetData sheetId="3124"/>
      <sheetData sheetId="3125"/>
      <sheetData sheetId="3126"/>
      <sheetData sheetId="3127"/>
      <sheetData sheetId="3128"/>
      <sheetData sheetId="3129"/>
      <sheetData sheetId="3130"/>
      <sheetData sheetId="3131"/>
      <sheetData sheetId="3132"/>
      <sheetData sheetId="3133"/>
      <sheetData sheetId="3134"/>
      <sheetData sheetId="3135"/>
      <sheetData sheetId="3136"/>
      <sheetData sheetId="3137"/>
      <sheetData sheetId="3138"/>
      <sheetData sheetId="3139"/>
      <sheetData sheetId="3140"/>
      <sheetData sheetId="3141"/>
      <sheetData sheetId="3142"/>
      <sheetData sheetId="3143"/>
      <sheetData sheetId="3144"/>
      <sheetData sheetId="3145"/>
      <sheetData sheetId="3146"/>
      <sheetData sheetId="3147"/>
      <sheetData sheetId="3148"/>
      <sheetData sheetId="3149"/>
      <sheetData sheetId="3150"/>
      <sheetData sheetId="3151"/>
      <sheetData sheetId="3152"/>
      <sheetData sheetId="3153"/>
      <sheetData sheetId="3154"/>
      <sheetData sheetId="3155"/>
      <sheetData sheetId="3156"/>
      <sheetData sheetId="3157"/>
      <sheetData sheetId="3158"/>
      <sheetData sheetId="3159"/>
      <sheetData sheetId="3160"/>
      <sheetData sheetId="3161"/>
      <sheetData sheetId="3162"/>
      <sheetData sheetId="3163"/>
      <sheetData sheetId="3164"/>
      <sheetData sheetId="3165"/>
      <sheetData sheetId="3166"/>
      <sheetData sheetId="3167"/>
      <sheetData sheetId="3168"/>
      <sheetData sheetId="3169"/>
      <sheetData sheetId="3170"/>
      <sheetData sheetId="3171"/>
      <sheetData sheetId="3172"/>
      <sheetData sheetId="3173"/>
      <sheetData sheetId="3174"/>
      <sheetData sheetId="3175"/>
      <sheetData sheetId="3176"/>
      <sheetData sheetId="3177"/>
      <sheetData sheetId="3178"/>
      <sheetData sheetId="3179"/>
      <sheetData sheetId="3180"/>
      <sheetData sheetId="3181"/>
      <sheetData sheetId="3182"/>
      <sheetData sheetId="3183"/>
      <sheetData sheetId="3184"/>
      <sheetData sheetId="3185"/>
      <sheetData sheetId="3186"/>
      <sheetData sheetId="3187"/>
      <sheetData sheetId="3188"/>
      <sheetData sheetId="3189"/>
      <sheetData sheetId="3190"/>
      <sheetData sheetId="3191"/>
      <sheetData sheetId="3192"/>
      <sheetData sheetId="3193"/>
      <sheetData sheetId="3194"/>
      <sheetData sheetId="3195"/>
      <sheetData sheetId="3196"/>
      <sheetData sheetId="3197"/>
      <sheetData sheetId="3198"/>
      <sheetData sheetId="3199"/>
      <sheetData sheetId="3200"/>
      <sheetData sheetId="3201"/>
      <sheetData sheetId="3202"/>
      <sheetData sheetId="3203"/>
      <sheetData sheetId="3204"/>
      <sheetData sheetId="3205"/>
      <sheetData sheetId="3206"/>
      <sheetData sheetId="3207"/>
      <sheetData sheetId="3208"/>
      <sheetData sheetId="3209"/>
      <sheetData sheetId="3210"/>
      <sheetData sheetId="3211"/>
      <sheetData sheetId="3212"/>
      <sheetData sheetId="3213"/>
      <sheetData sheetId="3214"/>
      <sheetData sheetId="3215"/>
      <sheetData sheetId="3216"/>
      <sheetData sheetId="3217"/>
      <sheetData sheetId="3218"/>
      <sheetData sheetId="3219"/>
      <sheetData sheetId="3220"/>
      <sheetData sheetId="3221"/>
      <sheetData sheetId="3222"/>
      <sheetData sheetId="3223"/>
      <sheetData sheetId="3224"/>
      <sheetData sheetId="3225"/>
      <sheetData sheetId="3226"/>
      <sheetData sheetId="3227"/>
      <sheetData sheetId="3228"/>
      <sheetData sheetId="3229"/>
      <sheetData sheetId="3230"/>
      <sheetData sheetId="3231"/>
      <sheetData sheetId="3232"/>
      <sheetData sheetId="3233"/>
      <sheetData sheetId="3234"/>
      <sheetData sheetId="3235"/>
      <sheetData sheetId="3236"/>
      <sheetData sheetId="3237"/>
      <sheetData sheetId="3238"/>
      <sheetData sheetId="3239"/>
      <sheetData sheetId="3240"/>
      <sheetData sheetId="3241"/>
      <sheetData sheetId="3242"/>
      <sheetData sheetId="3243"/>
      <sheetData sheetId="3244"/>
      <sheetData sheetId="3245"/>
      <sheetData sheetId="3246"/>
      <sheetData sheetId="3247"/>
      <sheetData sheetId="3248"/>
      <sheetData sheetId="3249"/>
      <sheetData sheetId="3250"/>
      <sheetData sheetId="3251"/>
      <sheetData sheetId="3252"/>
      <sheetData sheetId="3253"/>
      <sheetData sheetId="3254"/>
      <sheetData sheetId="3255"/>
      <sheetData sheetId="3256"/>
      <sheetData sheetId="3257"/>
      <sheetData sheetId="3258"/>
      <sheetData sheetId="3259"/>
      <sheetData sheetId="3260"/>
      <sheetData sheetId="3261"/>
      <sheetData sheetId="3262"/>
      <sheetData sheetId="3263"/>
      <sheetData sheetId="3264"/>
      <sheetData sheetId="3265"/>
      <sheetData sheetId="3266"/>
      <sheetData sheetId="3267"/>
      <sheetData sheetId="3268"/>
      <sheetData sheetId="3269"/>
      <sheetData sheetId="3270"/>
      <sheetData sheetId="3271"/>
      <sheetData sheetId="3272"/>
      <sheetData sheetId="3273"/>
      <sheetData sheetId="3274"/>
      <sheetData sheetId="3275"/>
      <sheetData sheetId="3276"/>
      <sheetData sheetId="3277"/>
      <sheetData sheetId="3278"/>
      <sheetData sheetId="3279"/>
      <sheetData sheetId="3280"/>
      <sheetData sheetId="3281"/>
      <sheetData sheetId="3282"/>
      <sheetData sheetId="3283"/>
      <sheetData sheetId="3284"/>
      <sheetData sheetId="3285"/>
      <sheetData sheetId="3286"/>
      <sheetData sheetId="3287"/>
      <sheetData sheetId="3288"/>
      <sheetData sheetId="3289"/>
      <sheetData sheetId="3290" refreshError="1"/>
      <sheetData sheetId="3291" refreshError="1"/>
      <sheetData sheetId="3292" refreshError="1"/>
      <sheetData sheetId="3293"/>
      <sheetData sheetId="3294"/>
      <sheetData sheetId="3295"/>
      <sheetData sheetId="3296"/>
      <sheetData sheetId="3297"/>
      <sheetData sheetId="3298"/>
      <sheetData sheetId="3299"/>
      <sheetData sheetId="3300"/>
      <sheetData sheetId="3301"/>
      <sheetData sheetId="3302"/>
      <sheetData sheetId="3303"/>
      <sheetData sheetId="3304"/>
      <sheetData sheetId="3305"/>
      <sheetData sheetId="3306"/>
      <sheetData sheetId="3307"/>
      <sheetData sheetId="3308"/>
      <sheetData sheetId="3309"/>
      <sheetData sheetId="3310"/>
      <sheetData sheetId="3311"/>
      <sheetData sheetId="3312"/>
      <sheetData sheetId="3313"/>
      <sheetData sheetId="3314"/>
      <sheetData sheetId="3315"/>
      <sheetData sheetId="3316"/>
      <sheetData sheetId="3317"/>
      <sheetData sheetId="3318"/>
      <sheetData sheetId="3319"/>
      <sheetData sheetId="3320"/>
      <sheetData sheetId="3321"/>
      <sheetData sheetId="3322"/>
      <sheetData sheetId="3323"/>
      <sheetData sheetId="3324"/>
      <sheetData sheetId="3325"/>
      <sheetData sheetId="3326"/>
      <sheetData sheetId="3327"/>
      <sheetData sheetId="3328"/>
      <sheetData sheetId="3329"/>
      <sheetData sheetId="3330"/>
      <sheetData sheetId="3331"/>
      <sheetData sheetId="3332"/>
      <sheetData sheetId="3333"/>
      <sheetData sheetId="3334"/>
      <sheetData sheetId="3335"/>
      <sheetData sheetId="3336"/>
      <sheetData sheetId="3337"/>
      <sheetData sheetId="3338"/>
      <sheetData sheetId="3339"/>
      <sheetData sheetId="3340"/>
      <sheetData sheetId="3341"/>
      <sheetData sheetId="3342"/>
      <sheetData sheetId="3343"/>
      <sheetData sheetId="3344"/>
      <sheetData sheetId="3345"/>
      <sheetData sheetId="3346"/>
      <sheetData sheetId="3347"/>
      <sheetData sheetId="3348"/>
      <sheetData sheetId="3349"/>
      <sheetData sheetId="3350"/>
      <sheetData sheetId="3351"/>
      <sheetData sheetId="3352"/>
      <sheetData sheetId="3353"/>
      <sheetData sheetId="3354"/>
      <sheetData sheetId="3355"/>
      <sheetData sheetId="3356"/>
      <sheetData sheetId="3357"/>
      <sheetData sheetId="3358"/>
      <sheetData sheetId="3359"/>
      <sheetData sheetId="3360"/>
      <sheetData sheetId="3361"/>
      <sheetData sheetId="3362"/>
      <sheetData sheetId="3363"/>
      <sheetData sheetId="3364"/>
      <sheetData sheetId="3365"/>
      <sheetData sheetId="3366"/>
      <sheetData sheetId="3367"/>
      <sheetData sheetId="3368"/>
      <sheetData sheetId="3369"/>
      <sheetData sheetId="3370"/>
      <sheetData sheetId="3371"/>
      <sheetData sheetId="3372"/>
      <sheetData sheetId="3373"/>
      <sheetData sheetId="3374"/>
      <sheetData sheetId="3375"/>
      <sheetData sheetId="3376"/>
      <sheetData sheetId="3377"/>
      <sheetData sheetId="3378"/>
      <sheetData sheetId="3379"/>
      <sheetData sheetId="3380"/>
      <sheetData sheetId="3381"/>
      <sheetData sheetId="3382"/>
      <sheetData sheetId="3383"/>
      <sheetData sheetId="3384"/>
      <sheetData sheetId="3385"/>
      <sheetData sheetId="3386"/>
      <sheetData sheetId="3387"/>
      <sheetData sheetId="3388"/>
      <sheetData sheetId="3389"/>
      <sheetData sheetId="3390"/>
      <sheetData sheetId="3391"/>
      <sheetData sheetId="3392"/>
      <sheetData sheetId="3393"/>
      <sheetData sheetId="3394"/>
      <sheetData sheetId="3395"/>
      <sheetData sheetId="3396"/>
      <sheetData sheetId="3397"/>
      <sheetData sheetId="3398"/>
      <sheetData sheetId="3399"/>
      <sheetData sheetId="3400"/>
      <sheetData sheetId="3401"/>
      <sheetData sheetId="3402"/>
      <sheetData sheetId="3403"/>
      <sheetData sheetId="3404"/>
      <sheetData sheetId="3405"/>
      <sheetData sheetId="3406"/>
      <sheetData sheetId="3407"/>
      <sheetData sheetId="3408"/>
      <sheetData sheetId="3409"/>
      <sheetData sheetId="3410"/>
      <sheetData sheetId="3411"/>
      <sheetData sheetId="3412"/>
      <sheetData sheetId="3413"/>
      <sheetData sheetId="3414"/>
      <sheetData sheetId="3415"/>
      <sheetData sheetId="3416"/>
      <sheetData sheetId="3417"/>
      <sheetData sheetId="3418"/>
      <sheetData sheetId="3419"/>
      <sheetData sheetId="3420"/>
      <sheetData sheetId="3421"/>
      <sheetData sheetId="3422"/>
      <sheetData sheetId="3423"/>
      <sheetData sheetId="3424"/>
      <sheetData sheetId="3425"/>
      <sheetData sheetId="3426"/>
      <sheetData sheetId="3427"/>
      <sheetData sheetId="3428"/>
      <sheetData sheetId="3429"/>
      <sheetData sheetId="3430"/>
      <sheetData sheetId="3431"/>
      <sheetData sheetId="3432"/>
      <sheetData sheetId="3433"/>
      <sheetData sheetId="3434"/>
      <sheetData sheetId="3435"/>
      <sheetData sheetId="3436"/>
      <sheetData sheetId="3437"/>
      <sheetData sheetId="3438"/>
      <sheetData sheetId="3439"/>
      <sheetData sheetId="3440"/>
      <sheetData sheetId="3441"/>
      <sheetData sheetId="3442"/>
      <sheetData sheetId="3443"/>
      <sheetData sheetId="3444"/>
      <sheetData sheetId="3445"/>
      <sheetData sheetId="3446"/>
      <sheetData sheetId="3447"/>
      <sheetData sheetId="3448"/>
      <sheetData sheetId="3449"/>
      <sheetData sheetId="3450"/>
      <sheetData sheetId="3451"/>
      <sheetData sheetId="3452"/>
      <sheetData sheetId="3453"/>
      <sheetData sheetId="3454" refreshError="1"/>
      <sheetData sheetId="3455" refreshError="1"/>
      <sheetData sheetId="3456" refreshError="1"/>
      <sheetData sheetId="3457" refreshError="1"/>
      <sheetData sheetId="3458"/>
      <sheetData sheetId="3459"/>
      <sheetData sheetId="3460"/>
      <sheetData sheetId="3461"/>
      <sheetData sheetId="3462"/>
      <sheetData sheetId="3463"/>
      <sheetData sheetId="3464"/>
      <sheetData sheetId="3465"/>
      <sheetData sheetId="3466"/>
      <sheetData sheetId="3467"/>
      <sheetData sheetId="3468"/>
      <sheetData sheetId="3469"/>
      <sheetData sheetId="3470"/>
      <sheetData sheetId="3471"/>
      <sheetData sheetId="3472"/>
      <sheetData sheetId="3473"/>
      <sheetData sheetId="3474"/>
      <sheetData sheetId="3475"/>
      <sheetData sheetId="3476"/>
      <sheetData sheetId="3477"/>
      <sheetData sheetId="3478"/>
      <sheetData sheetId="3479"/>
      <sheetData sheetId="3480"/>
      <sheetData sheetId="3481"/>
      <sheetData sheetId="3482"/>
      <sheetData sheetId="348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tude des prix - Draft"/>
      <sheetName val="Grille tarifaire"/>
      <sheetName val="⌂"/>
      <sheetName val="Names"/>
      <sheetName val="Principes"/>
      <sheetName val="• Sommaire • "/>
      <sheetName val="Sandbox modèle"/>
      <sheetName val="Vérif. SDB"/>
      <sheetName val="⦿ 1. Synthèse &gt;&gt;"/>
      <sheetName val="1.1.1 Nomenclature - Barème"/>
      <sheetName val="1.1.2 Nom. avec tarifs - Barème"/>
      <sheetName val="1.2 Nomenclature finale"/>
      <sheetName val="1.3 Revue &gt;"/>
      <sheetName val="1.3.0 Vérif. Mises en Marché"/>
      <sheetName val="Sheet1"/>
      <sheetName val="1.3.1 Vérif. déploiement"/>
      <sheetName val="1.3.2 Vérif. Coût par tonnes"/>
      <sheetName val="1.3.3 Vérif. parts de marché"/>
      <sheetName val="1.3.4 Vérif. financement REP"/>
      <sheetName val="1.3.6 Différence FI - Eco-mob"/>
      <sheetName val="1.3.5 Vérif. financement Eco-m"/>
      <sheetName val="1.3.6 Rappel corridor matériaux"/>
      <sheetName val="1.4 Barème &gt;"/>
      <sheetName val="1.4.1 Barème détaillé"/>
      <sheetName val="1.4.2 Barème par matériaux"/>
      <sheetName val="1.4.3 Barème simplifié"/>
      <sheetName val="2. Paramètres &gt;"/>
      <sheetName val="2.1 Cadence"/>
      <sheetName val="2.2 Param. Déploiement"/>
      <sheetName val="Donnes pour annexe FI"/>
      <sheetName val="2.3 Param. ratio MeM MaR"/>
      <sheetName val="Sans_progr."/>
      <sheetName val="2.4 Param. Coûts"/>
      <sheetName val="2.5 Param. Part de Marché Eco-m"/>
      <sheetName val="2.6 Param. Déploiement Eco-m"/>
      <sheetName val="✖ 2.7 Param. Equité Collecte"/>
      <sheetName val="2.8 Param. Acceptabilité"/>
      <sheetName val="2.9 Sélection année départ"/>
      <sheetName val="2.10 Montants Manuels"/>
      <sheetName val="2.11 Simplification du barème"/>
      <sheetName val="Exemples d'application"/>
      <sheetName val="2.12 Données annuelles &gt;"/>
      <sheetName val="Barème - 2023"/>
      <sheetName val="Barème - 2024"/>
      <sheetName val="Barème - 2025"/>
      <sheetName val="Barème - 2026"/>
      <sheetName val="Barème - 2027"/>
      <sheetName val="Barème - 2028"/>
      <sheetName val="3. Modèle de coûts Reprise &gt;&gt;"/>
      <sheetName val="3.0 Cartographie GSB et Négoces"/>
      <sheetName val="3.1 Est. flux déchets existant"/>
      <sheetName val="3.2 Besoins financement 23.28"/>
      <sheetName val="To PPT"/>
      <sheetName val="4. Autres informations &gt;&gt;"/>
      <sheetName val="4.1 Gisement de déchets"/>
      <sheetName val="4.2 Mises en Marché"/>
      <sheetName val="4.3 Prix de vente artisans"/>
      <sheetName val="4.4 Ajust. frais spécifiques"/>
      <sheetName val="4.4 Coûts techniques avec_progr"/>
      <sheetName val="4.5 Barème Eco-DDS"/>
      <sheetName val="1.2.5 Vérif. Taux tri. et réf."/>
      <sheetName val="4.6 Budget S&amp;GA PMCB"/>
      <sheetName val="To Word"/>
      <sheetName val="Donnes pour annexe FI -2"/>
      <sheetName val="Nomenclature fina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98E58C-5254-437E-9810-4FE41603704D}" name="Tbl_DecoTex_LargeDecorationSuspendue144" displayName="Tbl_DecoTex_LargeDecorationSuspendue144" ref="B56:D85" totalsRowShown="0" headerRowDxfId="98" dataDxfId="97" headerRowBorderDxfId="95" tableBorderDxfId="96" headerRowCellStyle="Normal 3 2 2 2">
  <tableColumns count="3">
    <tableColumn id="1" xr3:uid="{EEA96A5E-D01E-420F-BE33-135EB38E0522}" name="Rayon" dataDxfId="94" dataCellStyle="Normal 3 4">
      <calculatedColumnFormula>$B$12</calculatedColumnFormula>
    </tableColumn>
    <tableColumn id="2" xr3:uid="{9CB889F9-129C-4E86-82F5-1CD46E663ECC}" name="Catégorie" dataDxfId="93" dataCellStyle="Normal 3 4">
      <calculatedColumnFormula>$B$54</calculatedColumnFormula>
    </tableColumn>
    <tableColumn id="3" xr3:uid="{430B231C-C311-4F93-9746-26DE491CA23F}" name="Exemples de produits" dataDxfId="92" dataCellStyle="Normal 3 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08D6836-F0BF-4D52-AC19-A8553E0C41D2}" name="Tbl_DecoTex_SupportsAccessoires16314" displayName="Tbl_DecoTex_SupportsAccessoires16314" ref="B111:D125" totalsRowShown="0" headerRowDxfId="23" dataDxfId="22" headerRowBorderDxfId="20" tableBorderDxfId="21" totalsRowBorderDxfId="19" dataCellStyle="Normal 3 4">
  <tableColumns count="3">
    <tableColumn id="1" xr3:uid="{4F3CD8B9-E8F6-4E47-8F20-89092D1CCE1B}" name="Department" dataDxfId="18" dataCellStyle="Normal 3 4">
      <calculatedColumnFormula>$A$11</calculatedColumnFormula>
    </tableColumn>
    <tableColumn id="2" xr3:uid="{756B5A10-1B46-4BAC-81B4-4364D55C9FF5}" name="Category" dataDxfId="17" dataCellStyle="Normal 3 4">
      <calculatedColumnFormula>CONCATENATE("075 - ",$B$109)</calculatedColumnFormula>
    </tableColumn>
    <tableColumn id="3" xr3:uid="{4F94B86C-FDA4-46D0-B153-4B953C790B7A}" name="Examples of products" dataDxfId="16" dataCellStyle="Normal 3 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FF71CD0-0E62-4D67-880A-5871CDCB6330}" name="Tbl_DecoTex_TapisDecoratifs1611218" displayName="Tbl_DecoTex_TapisDecoratifs1611218" ref="B15:D37" totalsRowShown="0" headerRowDxfId="15" dataDxfId="14" headerRowBorderDxfId="12" tableBorderDxfId="13" totalsRowBorderDxfId="11" dataCellStyle="Normal 3 4">
  <tableColumns count="3">
    <tableColumn id="1" xr3:uid="{998B0521-F540-49C1-B0F7-1D801035BEDD}" name="Department" dataDxfId="10" dataCellStyle="Normal 3 4">
      <calculatedColumnFormula>$A$11</calculatedColumnFormula>
    </tableColumn>
    <tableColumn id="2" xr3:uid="{46D9F041-4426-48D9-993A-3855D2CC489B}" name="Category" dataDxfId="9" dataCellStyle="Normal 3 4">
      <calculatedColumnFormula>CONCATENATE("070 - ",$B$13)</calculatedColumnFormula>
    </tableColumn>
    <tableColumn id="3" xr3:uid="{613B44EB-9160-452A-BE2F-2CD501A1A007}" name="Examples of products" dataDxfId="8" dataCellStyle="Normal 3 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6C09DE-017C-4417-9FB7-26D5AEEF1AAB}" name="Tbl_DecoTex_TapisExterieursFonctionnels1641519" displayName="Tbl_DecoTex_TapisExterieursFonctionnels1641519" ref="B42:D51" totalsRowShown="0" headerRowDxfId="7" dataDxfId="6" headerRowBorderDxfId="4" tableBorderDxfId="5" totalsRowBorderDxfId="3">
  <autoFilter ref="B42:D51" xr:uid="{876C09DE-017C-4417-9FB7-26D5AEEF1AAB}"/>
  <sortState xmlns:xlrd2="http://schemas.microsoft.com/office/spreadsheetml/2017/richdata2" ref="B43:D51">
    <sortCondition descending="1" ref="D462:D472"/>
  </sortState>
  <tableColumns count="3">
    <tableColumn id="1" xr3:uid="{1A6B50AD-81F6-4427-A55D-058CDAB94B1D}" name="Department" dataDxfId="2" dataCellStyle="Normal 3 4">
      <calculatedColumnFormula>$A$11</calculatedColumnFormula>
    </tableColumn>
    <tableColumn id="2" xr3:uid="{4DF6FA02-1AD6-47DE-A3FE-1C64DB3B98E8}" name="Category" dataDxfId="1" dataCellStyle="Normal 3 4 2">
      <calculatedColumnFormula>CONCATENATE("071 - ",#REF!)</calculatedColumnFormula>
    </tableColumn>
    <tableColumn id="3" xr3:uid="{6785C5BA-0A98-4205-A001-1F2BFDF4774F}" name="Examples of products" dataDxfId="0" dataCellStyle="Normal 3 4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45D9D15-B80A-4AA1-8D26-A24E95F68627}" name="Tbl_DecoTex_PetitsElements156" displayName="Tbl_DecoTex_PetitsElements156" ref="B99:D106" totalsRowShown="0" headerRowDxfId="91" dataDxfId="90" headerRowBorderDxfId="88" tableBorderDxfId="89" headerRowCellStyle="Normal 3 2 2 2">
  <tableColumns count="3">
    <tableColumn id="1" xr3:uid="{E35DFE68-0CD2-4654-8E85-060C17989089}" name="Rayon" dataDxfId="87" dataCellStyle="Normal 3 4">
      <calculatedColumnFormula>$B$12</calculatedColumnFormula>
    </tableColumn>
    <tableColumn id="2" xr3:uid="{A854FF14-4AE8-4284-88FE-6DFABDB4E3A7}" name="Catégorie" dataDxfId="86" dataCellStyle="Normal 3 4">
      <calculatedColumnFormula>CONCATENATE("074 - ",$B$97)</calculatedColumnFormula>
    </tableColumn>
    <tableColumn id="3" xr3:uid="{0EC1A495-70D4-4587-A866-AF7840642CF5}" name="Exemples de produits" dataDxfId="85" dataCellStyle="Normal 3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18AE760-B32B-4388-85C3-E4B2E4208BFB}" name="Tbl_DecoTex_MoquetteAmovible162" displayName="Tbl_DecoTex_MoquetteAmovible162" ref="B90:E94" totalsRowShown="0" headerRowDxfId="84" dataDxfId="83" headerRowBorderDxfId="81" tableBorderDxfId="82" totalsRowBorderDxfId="80" headerRowCellStyle="Normal 3 2 2 2">
  <tableColumns count="4">
    <tableColumn id="1" xr3:uid="{49847B32-2640-4F39-9F31-CE85D717A9AB}" name="Rayon" dataDxfId="79" dataCellStyle="Normal 3 4">
      <calculatedColumnFormula>$B$12</calculatedColumnFormula>
    </tableColumn>
    <tableColumn id="2" xr3:uid="{A034FE22-264B-45F9-B20B-66CED7CC5758}" name="Catégorie" dataDxfId="78" dataCellStyle="Normal 3 4">
      <calculatedColumnFormula>CONCATENATE("073 - ",$B$88)</calculatedColumnFormula>
    </tableColumn>
    <tableColumn id="3" xr3:uid="{A3B1CA84-22BA-4E30-A079-473F005A5C15}" name="Exemples de produits" dataDxfId="77" dataCellStyle="Normal 3 2"/>
    <tableColumn id="4" xr3:uid="{6E8F4EA3-687D-465C-8971-CCDD2AE6B7BF}" name="Hors périmètre" dataDxfId="76" dataCellStyle="Normal 3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4C2D193-BC19-43F2-AE7A-5CBE214D42C0}" name="Tbl_DecoTex_SupportsAccessoires163" displayName="Tbl_DecoTex_SupportsAccessoires163" ref="B111:D125" totalsRowShown="0" headerRowDxfId="75" dataDxfId="74" headerRowBorderDxfId="72" tableBorderDxfId="73" totalsRowBorderDxfId="71" headerRowCellStyle="Normal 3 2 2 2">
  <tableColumns count="3">
    <tableColumn id="1" xr3:uid="{4294C857-6643-48A6-B27B-9437395407AD}" name="Rayon" dataDxfId="70" dataCellStyle="Normal 3 4">
      <calculatedColumnFormula>$B$12</calculatedColumnFormula>
    </tableColumn>
    <tableColumn id="2" xr3:uid="{090A7696-6A23-428D-8480-05D5A548949D}" name="Catégorie" dataDxfId="69" dataCellStyle="Normal 3 4">
      <calculatedColumnFormula>CONCATENATE("075 - ",$B$97)</calculatedColumnFormula>
    </tableColumn>
    <tableColumn id="3" xr3:uid="{9C91891E-3B1F-4814-8BA5-C58738367F76}" name="Exemples de produits" dataDxfId="68" dataCellStyle="Normal 3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DFAA70C-8A51-41B3-A828-44DE2907A5F1}" name="Tbl_DecoTex_TapisDecoratifs16116" displayName="Tbl_DecoTex_TapisDecoratifs16116" ref="B16:D38" totalsRowShown="0" headerRowDxfId="67" dataDxfId="66" headerRowBorderDxfId="64" tableBorderDxfId="65" totalsRowBorderDxfId="63" headerRowCellStyle="Normal 3 2 2 2" dataCellStyle="Normal 3 4">
  <tableColumns count="3">
    <tableColumn id="1" xr3:uid="{EFB389DE-D6D8-423C-9604-B0A70F28DE51}" name="Rayon" dataDxfId="62" dataCellStyle="Normal 3 4">
      <calculatedColumnFormula>$B$12</calculatedColumnFormula>
    </tableColumn>
    <tableColumn id="2" xr3:uid="{5E8D7043-743C-49F3-BB87-135034F41A7A}" name="Catégorie" dataDxfId="61" dataCellStyle="Normal 3 4">
      <calculatedColumnFormula>CONCATENATE("070 - ",$B$14)</calculatedColumnFormula>
    </tableColumn>
    <tableColumn id="3" xr3:uid="{EA970822-9823-4F59-AF1F-90A7A5C90CA9}" name="Exemples de produits" dataDxfId="60" dataCellStyle="Normal 3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21E791F-0F3B-4EBE-872E-FDD71169D3A4}" name="Tbl_DecoTex_StoresTextiles15517" displayName="Tbl_DecoTex_StoresTextiles15517" ref="B43:D52" totalsRowShown="0" headerRowDxfId="59" dataDxfId="58" headerRowBorderDxfId="57">
  <tableColumns count="3">
    <tableColumn id="1" xr3:uid="{9B41B63F-8DB4-4C21-B8F6-B33DFF79AD48}" name="Rayon" dataDxfId="56" dataCellStyle="Normal 3 4">
      <calculatedColumnFormula>$B$12</calculatedColumnFormula>
    </tableColumn>
    <tableColumn id="2" xr3:uid="{72ED55B5-7CD1-4C0C-9D35-27AFBD94F3F4}" name="Catégorie" dataDxfId="55" dataCellStyle="Normal 3 4"/>
    <tableColumn id="3" xr3:uid="{9BA35828-FCBD-4A3C-9384-35D8501BD198}" name="Exemples de produits" dataDxfId="54" dataCellStyle="Normal 3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532FF5-9E67-41D6-8467-74DB8486D251}" name="Tbl_DecoTex_LargeDecorationSuspendue1449" displayName="Tbl_DecoTex_LargeDecorationSuspendue1449" ref="B56:D85" totalsRowShown="0" headerRowDxfId="46" dataDxfId="45" headerRowBorderDxfId="43" tableBorderDxfId="44" dataCellStyle="Normal 3 4">
  <tableColumns count="3">
    <tableColumn id="1" xr3:uid="{97D33F3E-7420-4579-9EFD-832D13BC1AE1}" name="Department" dataDxfId="42" dataCellStyle="Normal 3 4">
      <calculatedColumnFormula>$A$11</calculatedColumnFormula>
    </tableColumn>
    <tableColumn id="2" xr3:uid="{1D4DEF94-7280-4E04-AE80-4E5345DED110}" name="Category" dataDxfId="41" dataCellStyle="Normal 3 4">
      <calculatedColumnFormula>$B$54</calculatedColumnFormula>
    </tableColumn>
    <tableColumn id="3" xr3:uid="{7E859A57-078F-4435-80C3-D37F3570E097}" name="Examples of products" dataDxfId="40" dataCellStyle="Normal 3 4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E36D083-57CA-47FC-8686-E42D0ABD9658}" name="Tbl_DecoTex_PetitsElements15611" displayName="Tbl_DecoTex_PetitsElements15611" ref="B99:E106" totalsRowShown="0" headerRowDxfId="39" dataDxfId="38" headerRowBorderDxfId="36" tableBorderDxfId="37" dataCellStyle="Normal 3 4">
  <tableColumns count="4">
    <tableColumn id="1" xr3:uid="{CB207FE2-4D43-4ED1-8297-C64F899CDE26}" name="Department" dataDxfId="35" dataCellStyle="Normal 3 4">
      <calculatedColumnFormula>$A$11</calculatedColumnFormula>
    </tableColumn>
    <tableColumn id="2" xr3:uid="{3118139C-8CD3-491A-8E0D-0CEDA7C20AD0}" name="Category" dataDxfId="34" dataCellStyle="Normal 3 4">
      <calculatedColumnFormula>CONCATENATE("074 - ",$B$97)</calculatedColumnFormula>
    </tableColumn>
    <tableColumn id="3" xr3:uid="{FEBB48D5-46DC-41A5-A479-E997651C868A}" name="Examples of products" dataDxfId="33" dataCellStyle="Normal 3 4"/>
    <tableColumn id="4" xr3:uid="{EBEF0923-DF54-4F89-B180-E4AFABFCB76C}" name="Outside scope" dataDxfId="32" dataCellStyle="Normal 3 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BD6EE5C-FD85-4624-A71A-6631CB056B1F}" name="Tbl_DecoTex_MoquetteAmovible16213" displayName="Tbl_DecoTex_MoquetteAmovible16213" ref="B90:D94" totalsRowShown="0" headerRowDxfId="31" dataDxfId="30" headerRowBorderDxfId="28" tableBorderDxfId="29" totalsRowBorderDxfId="27" headerRowCellStyle="Normal 3 2 2 2">
  <tableColumns count="3">
    <tableColumn id="1" xr3:uid="{1C105F63-E135-4001-89B9-7B7EF56E98AD}" name="Department" dataDxfId="26" dataCellStyle="Normal 3 4">
      <calculatedColumnFormula>$A$11</calculatedColumnFormula>
    </tableColumn>
    <tableColumn id="2" xr3:uid="{4D0ED016-3FA7-4374-9997-C33E12C4625C}" name="Category" dataDxfId="25" dataCellStyle="Normal 3 4">
      <calculatedColumnFormula>CONCATENATE("073 - ",$B$88)</calculatedColumnFormula>
    </tableColumn>
    <tableColumn id="3" xr3:uid="{FC17ED0E-CC5F-496F-9E1F-FA53DCD6F865}" name="Examples of products" dataDxfId="24" dataCellStyle="Normal 3 4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898FB-64EC-40E3-A87B-DDAFAE10E45F}">
  <sheetPr>
    <tabColor rgb="FF3C73DC"/>
  </sheetPr>
  <dimension ref="A1:L17"/>
  <sheetViews>
    <sheetView showGridLines="0" tabSelected="1" zoomScale="82" workbookViewId="0">
      <selection activeCell="A2" sqref="A2"/>
    </sheetView>
  </sheetViews>
  <sheetFormatPr defaultColWidth="7.625" defaultRowHeight="15.75"/>
  <cols>
    <col min="2" max="2" width="9.125" customWidth="1"/>
    <col min="3" max="3" width="30.625" bestFit="1" customWidth="1"/>
    <col min="4" max="4" width="5.5" customWidth="1"/>
    <col min="5" max="5" width="16.25" customWidth="1"/>
    <col min="6" max="6" width="65.25" bestFit="1" customWidth="1"/>
    <col min="7" max="7" width="3.125" customWidth="1"/>
    <col min="8" max="8" width="12" bestFit="1" customWidth="1"/>
    <col min="9" max="9" width="73.25" bestFit="1" customWidth="1"/>
    <col min="10" max="10" width="3.75" customWidth="1"/>
    <col min="11" max="11" width="22.5" bestFit="1" customWidth="1"/>
    <col min="12" max="12" width="16.125" bestFit="1" customWidth="1"/>
  </cols>
  <sheetData>
    <row r="1" spans="1:12" s="22" customFormat="1" ht="23.25">
      <c r="A1" s="5"/>
      <c r="B1" s="20"/>
      <c r="C1" s="6"/>
      <c r="D1" s="6"/>
      <c r="E1" s="6"/>
      <c r="F1" s="7"/>
      <c r="G1" s="7"/>
      <c r="H1" s="7"/>
      <c r="I1" s="7"/>
      <c r="J1" s="7"/>
      <c r="K1" s="7"/>
      <c r="L1" s="7"/>
    </row>
    <row r="2" spans="1:12" s="8" customFormat="1">
      <c r="B2" s="20"/>
      <c r="C2" s="6"/>
      <c r="D2" s="6"/>
      <c r="E2" s="6"/>
    </row>
    <row r="3" spans="1:12" s="8" customFormat="1">
      <c r="B3" s="20"/>
      <c r="C3" s="6"/>
      <c r="D3" s="6"/>
      <c r="E3" s="6"/>
    </row>
    <row r="4" spans="1:12" s="8" customFormat="1">
      <c r="B4" s="20"/>
      <c r="C4" s="6"/>
      <c r="D4" s="6"/>
      <c r="E4" s="6"/>
    </row>
    <row r="5" spans="1:12" s="23" customFormat="1" ht="23.25">
      <c r="A5" s="72" t="s">
        <v>0</v>
      </c>
      <c r="B5" s="72"/>
      <c r="C5" s="72"/>
      <c r="D5" s="72"/>
      <c r="E5" s="72"/>
      <c r="F5" s="72"/>
      <c r="G5" s="72"/>
      <c r="H5" s="72"/>
      <c r="I5" s="72"/>
      <c r="J5" s="72"/>
      <c r="K5" s="72"/>
      <c r="L5" s="72"/>
    </row>
    <row r="6" spans="1:12" s="8" customFormat="1" ht="16.5">
      <c r="B6" s="12" t="s">
        <v>1</v>
      </c>
      <c r="C6" s="6"/>
      <c r="D6" s="6"/>
      <c r="E6" s="6"/>
    </row>
    <row r="7" spans="1:12" s="8" customFormat="1" ht="16.5">
      <c r="B7" s="12"/>
      <c r="C7" s="6"/>
      <c r="D7" s="6"/>
      <c r="E7" s="6"/>
    </row>
    <row r="8" spans="1:12">
      <c r="B8" s="63" t="s">
        <v>2</v>
      </c>
      <c r="C8" s="18" t="s">
        <v>3</v>
      </c>
      <c r="E8" s="63" t="s">
        <v>4</v>
      </c>
      <c r="F8" s="18" t="s">
        <v>5</v>
      </c>
      <c r="H8" s="63" t="s">
        <v>6</v>
      </c>
      <c r="I8" s="18" t="s">
        <v>7</v>
      </c>
      <c r="K8" s="63" t="s">
        <v>8</v>
      </c>
      <c r="L8" s="18" t="s">
        <v>9</v>
      </c>
    </row>
    <row r="9" spans="1:12">
      <c r="B9" s="64" t="s">
        <v>10</v>
      </c>
      <c r="C9" s="65" t="s">
        <v>11</v>
      </c>
      <c r="E9" s="66">
        <v>70</v>
      </c>
      <c r="F9" s="46" t="s">
        <v>12</v>
      </c>
      <c r="H9" s="66" t="s">
        <v>13</v>
      </c>
      <c r="I9" s="46" t="s">
        <v>14</v>
      </c>
      <c r="K9" s="66" t="s">
        <v>15</v>
      </c>
      <c r="L9" s="46" t="s">
        <v>16</v>
      </c>
    </row>
    <row r="10" spans="1:12">
      <c r="E10" s="64">
        <v>71</v>
      </c>
      <c r="F10" s="65" t="s">
        <v>17</v>
      </c>
      <c r="H10" s="64" t="s">
        <v>18</v>
      </c>
      <c r="I10" s="65" t="s">
        <v>19</v>
      </c>
      <c r="K10" s="64" t="s">
        <v>20</v>
      </c>
      <c r="L10" s="65" t="s">
        <v>21</v>
      </c>
    </row>
    <row r="11" spans="1:12">
      <c r="E11" s="64">
        <v>72</v>
      </c>
      <c r="F11" s="65" t="s">
        <v>22</v>
      </c>
      <c r="H11" s="64" t="s">
        <v>23</v>
      </c>
      <c r="I11" s="65" t="s">
        <v>24</v>
      </c>
      <c r="K11" s="64" t="s">
        <v>25</v>
      </c>
      <c r="L11" s="65" t="s">
        <v>26</v>
      </c>
    </row>
    <row r="12" spans="1:12">
      <c r="E12" s="64">
        <v>73</v>
      </c>
      <c r="F12" s="65" t="s">
        <v>27</v>
      </c>
      <c r="H12" s="64" t="s">
        <v>28</v>
      </c>
      <c r="I12" s="65" t="s">
        <v>29</v>
      </c>
      <c r="K12" s="64" t="s">
        <v>30</v>
      </c>
      <c r="L12" s="65" t="s">
        <v>31</v>
      </c>
    </row>
    <row r="13" spans="1:12">
      <c r="E13" s="64">
        <v>74</v>
      </c>
      <c r="F13" s="65" t="s">
        <v>32</v>
      </c>
      <c r="H13" s="64" t="s">
        <v>33</v>
      </c>
      <c r="I13" s="65" t="s">
        <v>34</v>
      </c>
    </row>
    <row r="14" spans="1:12">
      <c r="E14" s="64">
        <v>75</v>
      </c>
      <c r="F14" s="65" t="s">
        <v>35</v>
      </c>
      <c r="H14" s="64" t="s">
        <v>36</v>
      </c>
      <c r="I14" s="65" t="s">
        <v>37</v>
      </c>
    </row>
    <row r="15" spans="1:12">
      <c r="E15" s="64">
        <v>76</v>
      </c>
      <c r="F15" s="65" t="s">
        <v>38</v>
      </c>
      <c r="H15" s="64" t="s">
        <v>39</v>
      </c>
      <c r="I15" s="65" t="s">
        <v>40</v>
      </c>
    </row>
    <row r="16" spans="1:12">
      <c r="H16" s="64" t="s">
        <v>41</v>
      </c>
      <c r="I16" s="65" t="s">
        <v>42</v>
      </c>
    </row>
    <row r="17" spans="8:9">
      <c r="H17" s="64" t="s">
        <v>10</v>
      </c>
      <c r="I17" s="65" t="s">
        <v>43</v>
      </c>
    </row>
  </sheetData>
  <mergeCells count="1">
    <mergeCell ref="A5:L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FAB27-DD91-43E9-B4BE-BEB6F12B5F3C}">
  <sheetPr>
    <tabColor rgb="FFA0BAEE"/>
  </sheetPr>
  <dimension ref="A1:Y206"/>
  <sheetViews>
    <sheetView showGridLines="0" zoomScale="115" zoomScaleNormal="115" workbookViewId="0">
      <pane xSplit="1" ySplit="6" topLeftCell="B7" activePane="bottomRight" state="frozen"/>
      <selection pane="bottomRight"/>
      <selection pane="bottomLeft" activeCell="A7" sqref="A7"/>
      <selection pane="topRight" activeCell="B1" sqref="B1"/>
    </sheetView>
  </sheetViews>
  <sheetFormatPr defaultColWidth="0" defaultRowHeight="14.25" zeroHeight="1" outlineLevelRow="2"/>
  <cols>
    <col min="1" max="1" width="3.5" style="1" customWidth="1"/>
    <col min="2" max="2" width="44.25" style="1" customWidth="1"/>
    <col min="3" max="3" width="69.25" style="1" customWidth="1"/>
    <col min="4" max="4" width="34.375" style="1" customWidth="1"/>
    <col min="5" max="5" width="31.75" style="1" bestFit="1" customWidth="1"/>
    <col min="6" max="6" width="8.125" style="1" customWidth="1"/>
    <col min="7" max="25" width="0" style="1" hidden="1" customWidth="1"/>
    <col min="26" max="16384" width="8.125" style="1" hidden="1"/>
  </cols>
  <sheetData>
    <row r="1" spans="1:12" s="5" customFormat="1" ht="23.25">
      <c r="B1" s="20"/>
      <c r="C1" s="6"/>
      <c r="D1" s="6"/>
      <c r="E1" s="6"/>
      <c r="F1" s="7"/>
      <c r="G1" s="7"/>
      <c r="H1" s="7"/>
      <c r="I1" s="7"/>
      <c r="J1" s="7"/>
      <c r="K1" s="7"/>
      <c r="L1" s="7"/>
    </row>
    <row r="2" spans="1:12" s="8" customFormat="1" ht="15.75">
      <c r="B2" s="20"/>
      <c r="C2" s="6"/>
      <c r="D2" s="6"/>
      <c r="E2" s="6"/>
    </row>
    <row r="3" spans="1:12" s="8" customFormat="1" ht="15.75">
      <c r="B3" s="20"/>
      <c r="C3" s="6"/>
      <c r="D3" s="6"/>
      <c r="E3" s="6"/>
    </row>
    <row r="4" spans="1:12" s="8" customFormat="1" ht="15.75">
      <c r="B4" s="20"/>
      <c r="C4" s="6"/>
      <c r="D4" s="6"/>
      <c r="E4" s="6"/>
    </row>
    <row r="5" spans="1:12" s="11" customFormat="1" ht="23.25">
      <c r="A5" s="72" t="s">
        <v>44</v>
      </c>
      <c r="B5" s="72"/>
      <c r="C5" s="72"/>
      <c r="D5" s="72"/>
      <c r="E5" s="72"/>
    </row>
    <row r="6" spans="1:12" s="53" customFormat="1" ht="26.25" customHeight="1">
      <c r="B6" s="74" t="s">
        <v>45</v>
      </c>
      <c r="C6" s="74"/>
      <c r="D6" s="74"/>
      <c r="E6" s="74"/>
    </row>
    <row r="7" spans="1:12" s="8" customFormat="1" ht="16.5">
      <c r="B7" s="12"/>
      <c r="C7" s="6"/>
      <c r="D7" s="6"/>
      <c r="E7" s="6"/>
    </row>
    <row r="8" spans="1:12" ht="18">
      <c r="B8" s="13" t="s">
        <v>46</v>
      </c>
    </row>
    <row r="9" spans="1:12" ht="65.25" customHeight="1">
      <c r="B9" s="73" t="s">
        <v>47</v>
      </c>
      <c r="C9" s="73"/>
      <c r="D9" s="73"/>
      <c r="E9" s="73"/>
    </row>
    <row r="10" spans="1:12"/>
    <row r="11" spans="1:12" s="2" customFormat="1" ht="15">
      <c r="B11" s="3"/>
      <c r="C11" s="3"/>
      <c r="D11" s="3"/>
      <c r="E11" s="3"/>
    </row>
    <row r="12" spans="1:12" s="11" customFormat="1" ht="23.25">
      <c r="A12" s="9"/>
      <c r="B12" s="21" t="s">
        <v>48</v>
      </c>
      <c r="C12" s="47"/>
      <c r="D12" s="9"/>
      <c r="E12" s="10"/>
    </row>
    <row r="13" spans="1:12" s="2" customFormat="1" ht="15">
      <c r="B13" s="3"/>
      <c r="C13" s="3"/>
      <c r="D13" s="3"/>
      <c r="E13" s="3"/>
    </row>
    <row r="14" spans="1:12" s="49" customFormat="1" ht="21" thickBot="1">
      <c r="B14" s="14" t="s">
        <v>12</v>
      </c>
      <c r="C14" s="15"/>
      <c r="D14" s="15"/>
      <c r="E14" s="15"/>
    </row>
    <row r="15" spans="1:12" s="49" customFormat="1" ht="15.75" thickTop="1">
      <c r="B15" s="3"/>
      <c r="C15" s="3"/>
      <c r="D15" s="2"/>
      <c r="E15" s="2"/>
    </row>
    <row r="16" spans="1:12" s="49" customFormat="1" ht="15.75" outlineLevel="1">
      <c r="B16" s="18" t="s">
        <v>49</v>
      </c>
      <c r="C16" s="18" t="s">
        <v>3</v>
      </c>
      <c r="D16" s="18" t="s">
        <v>50</v>
      </c>
      <c r="E16" s="18"/>
    </row>
    <row r="17" spans="2:5" s="49" customFormat="1" ht="15" outlineLevel="1">
      <c r="B17" s="48" t="str">
        <f t="shared" ref="B17:B38" si="0">$B$12</f>
        <v>Décoration textile amovible et leurs accessoires</v>
      </c>
      <c r="C17" s="48" t="str">
        <f t="shared" ref="C17:C38" si="1">CONCATENATE("070 - ",$B$14)</f>
        <v>070 - Tapis de décoration</v>
      </c>
      <c r="D17" s="48" t="s">
        <v>51</v>
      </c>
      <c r="E17" s="51"/>
    </row>
    <row r="18" spans="2:5" s="49" customFormat="1" ht="15" outlineLevel="1">
      <c r="B18" s="50" t="str">
        <f t="shared" si="0"/>
        <v>Décoration textile amovible et leurs accessoires</v>
      </c>
      <c r="C18" s="50" t="str">
        <f t="shared" si="1"/>
        <v>070 - Tapis de décoration</v>
      </c>
      <c r="D18" s="51" t="s">
        <v>52</v>
      </c>
      <c r="E18" s="51"/>
    </row>
    <row r="19" spans="2:5" s="49" customFormat="1" ht="15" outlineLevel="1">
      <c r="B19" s="50" t="str">
        <f t="shared" si="0"/>
        <v>Décoration textile amovible et leurs accessoires</v>
      </c>
      <c r="C19" s="50" t="str">
        <f t="shared" si="1"/>
        <v>070 - Tapis de décoration</v>
      </c>
      <c r="D19" s="51" t="s">
        <v>53</v>
      </c>
      <c r="E19" s="51"/>
    </row>
    <row r="20" spans="2:5" s="49" customFormat="1" ht="15" outlineLevel="1">
      <c r="B20" s="50" t="str">
        <f t="shared" si="0"/>
        <v>Décoration textile amovible et leurs accessoires</v>
      </c>
      <c r="C20" s="50" t="str">
        <f t="shared" si="1"/>
        <v>070 - Tapis de décoration</v>
      </c>
      <c r="D20" s="51" t="s">
        <v>54</v>
      </c>
      <c r="E20" s="51"/>
    </row>
    <row r="21" spans="2:5" s="49" customFormat="1" ht="15" outlineLevel="1">
      <c r="B21" s="50" t="str">
        <f t="shared" si="0"/>
        <v>Décoration textile amovible et leurs accessoires</v>
      </c>
      <c r="C21" s="50" t="str">
        <f t="shared" si="1"/>
        <v>070 - Tapis de décoration</v>
      </c>
      <c r="D21" s="51" t="s">
        <v>55</v>
      </c>
      <c r="E21" s="51"/>
    </row>
    <row r="22" spans="2:5" s="49" customFormat="1" ht="15" outlineLevel="1">
      <c r="B22" s="50" t="str">
        <f t="shared" si="0"/>
        <v>Décoration textile amovible et leurs accessoires</v>
      </c>
      <c r="C22" s="50" t="str">
        <f t="shared" si="1"/>
        <v>070 - Tapis de décoration</v>
      </c>
      <c r="D22" s="51" t="s">
        <v>56</v>
      </c>
      <c r="E22" s="51"/>
    </row>
    <row r="23" spans="2:5" s="49" customFormat="1" ht="15" outlineLevel="1">
      <c r="B23" s="50" t="str">
        <f t="shared" si="0"/>
        <v>Décoration textile amovible et leurs accessoires</v>
      </c>
      <c r="C23" s="50" t="str">
        <f t="shared" si="1"/>
        <v>070 - Tapis de décoration</v>
      </c>
      <c r="D23" s="51" t="s">
        <v>57</v>
      </c>
      <c r="E23" s="51"/>
    </row>
    <row r="24" spans="2:5" s="49" customFormat="1" ht="15" outlineLevel="1">
      <c r="B24" s="50" t="str">
        <f t="shared" si="0"/>
        <v>Décoration textile amovible et leurs accessoires</v>
      </c>
      <c r="C24" s="50" t="str">
        <f t="shared" si="1"/>
        <v>070 - Tapis de décoration</v>
      </c>
      <c r="D24" s="51" t="s">
        <v>58</v>
      </c>
      <c r="E24" s="51"/>
    </row>
    <row r="25" spans="2:5" s="49" customFormat="1" ht="15" outlineLevel="1">
      <c r="B25" s="50" t="str">
        <f t="shared" si="0"/>
        <v>Décoration textile amovible et leurs accessoires</v>
      </c>
      <c r="C25" s="50" t="str">
        <f t="shared" si="1"/>
        <v>070 - Tapis de décoration</v>
      </c>
      <c r="D25" s="51" t="s">
        <v>59</v>
      </c>
      <c r="E25" s="51"/>
    </row>
    <row r="26" spans="2:5" s="49" customFormat="1" ht="15" outlineLevel="1">
      <c r="B26" s="50" t="str">
        <f t="shared" si="0"/>
        <v>Décoration textile amovible et leurs accessoires</v>
      </c>
      <c r="C26" s="50" t="str">
        <f t="shared" si="1"/>
        <v>070 - Tapis de décoration</v>
      </c>
      <c r="D26" s="51" t="s">
        <v>60</v>
      </c>
      <c r="E26" s="51"/>
    </row>
    <row r="27" spans="2:5" s="49" customFormat="1" ht="15" outlineLevel="1">
      <c r="B27" s="50" t="str">
        <f t="shared" si="0"/>
        <v>Décoration textile amovible et leurs accessoires</v>
      </c>
      <c r="C27" s="50" t="str">
        <f t="shared" si="1"/>
        <v>070 - Tapis de décoration</v>
      </c>
      <c r="D27" s="51" t="s">
        <v>61</v>
      </c>
      <c r="E27" s="51"/>
    </row>
    <row r="28" spans="2:5" s="49" customFormat="1" ht="15" outlineLevel="1">
      <c r="B28" s="50" t="str">
        <f t="shared" si="0"/>
        <v>Décoration textile amovible et leurs accessoires</v>
      </c>
      <c r="C28" s="50" t="str">
        <f t="shared" si="1"/>
        <v>070 - Tapis de décoration</v>
      </c>
      <c r="D28" s="51" t="s">
        <v>62</v>
      </c>
      <c r="E28" s="51"/>
    </row>
    <row r="29" spans="2:5" s="2" customFormat="1" ht="15" outlineLevel="1">
      <c r="B29" s="50" t="str">
        <f t="shared" si="0"/>
        <v>Décoration textile amovible et leurs accessoires</v>
      </c>
      <c r="C29" s="50" t="str">
        <f t="shared" si="1"/>
        <v>070 - Tapis de décoration</v>
      </c>
      <c r="D29" s="51" t="s">
        <v>63</v>
      </c>
      <c r="E29" s="51"/>
    </row>
    <row r="30" spans="2:5" s="2" customFormat="1" ht="15" outlineLevel="1" collapsed="1">
      <c r="B30" s="50" t="str">
        <f t="shared" si="0"/>
        <v>Décoration textile amovible et leurs accessoires</v>
      </c>
      <c r="C30" s="50" t="str">
        <f t="shared" si="1"/>
        <v>070 - Tapis de décoration</v>
      </c>
      <c r="D30" s="51" t="s">
        <v>64</v>
      </c>
      <c r="E30" s="51"/>
    </row>
    <row r="31" spans="2:5" s="2" customFormat="1" ht="15" outlineLevel="1">
      <c r="B31" s="50" t="str">
        <f t="shared" si="0"/>
        <v>Décoration textile amovible et leurs accessoires</v>
      </c>
      <c r="C31" s="50" t="str">
        <f t="shared" si="1"/>
        <v>070 - Tapis de décoration</v>
      </c>
      <c r="D31" s="51" t="s">
        <v>65</v>
      </c>
      <c r="E31" s="51"/>
    </row>
    <row r="32" spans="2:5" s="2" customFormat="1" ht="15" outlineLevel="1">
      <c r="B32" s="50" t="str">
        <f t="shared" si="0"/>
        <v>Décoration textile amovible et leurs accessoires</v>
      </c>
      <c r="C32" s="50" t="str">
        <f t="shared" si="1"/>
        <v>070 - Tapis de décoration</v>
      </c>
      <c r="D32" s="51" t="s">
        <v>66</v>
      </c>
      <c r="E32" s="51"/>
    </row>
    <row r="33" spans="2:5" s="2" customFormat="1" ht="15" outlineLevel="1">
      <c r="B33" s="50" t="str">
        <f t="shared" si="0"/>
        <v>Décoration textile amovible et leurs accessoires</v>
      </c>
      <c r="C33" s="50" t="str">
        <f t="shared" si="1"/>
        <v>070 - Tapis de décoration</v>
      </c>
      <c r="D33" s="51" t="s">
        <v>67</v>
      </c>
      <c r="E33" s="51"/>
    </row>
    <row r="34" spans="2:5" s="49" customFormat="1" ht="15" outlineLevel="1">
      <c r="B34" s="50" t="str">
        <f t="shared" si="0"/>
        <v>Décoration textile amovible et leurs accessoires</v>
      </c>
      <c r="C34" s="50" t="str">
        <f t="shared" si="1"/>
        <v>070 - Tapis de décoration</v>
      </c>
      <c r="D34" s="51" t="s">
        <v>68</v>
      </c>
      <c r="E34" s="51"/>
    </row>
    <row r="35" spans="2:5" s="49" customFormat="1" ht="15" outlineLevel="1">
      <c r="B35" s="50" t="str">
        <f t="shared" si="0"/>
        <v>Décoration textile amovible et leurs accessoires</v>
      </c>
      <c r="C35" s="50" t="str">
        <f t="shared" si="1"/>
        <v>070 - Tapis de décoration</v>
      </c>
      <c r="D35" s="51" t="s">
        <v>69</v>
      </c>
      <c r="E35" s="51"/>
    </row>
    <row r="36" spans="2:5" s="49" customFormat="1" ht="15" outlineLevel="1">
      <c r="B36" s="50" t="str">
        <f t="shared" si="0"/>
        <v>Décoration textile amovible et leurs accessoires</v>
      </c>
      <c r="C36" s="50" t="str">
        <f t="shared" si="1"/>
        <v>070 - Tapis de décoration</v>
      </c>
      <c r="D36" s="51" t="s">
        <v>70</v>
      </c>
      <c r="E36" s="51"/>
    </row>
    <row r="37" spans="2:5" s="49" customFormat="1" ht="15" outlineLevel="1">
      <c r="B37" s="50" t="str">
        <f t="shared" si="0"/>
        <v>Décoration textile amovible et leurs accessoires</v>
      </c>
      <c r="C37" s="50" t="str">
        <f t="shared" si="1"/>
        <v>070 - Tapis de décoration</v>
      </c>
      <c r="D37" s="51" t="s">
        <v>71</v>
      </c>
      <c r="E37" s="51"/>
    </row>
    <row r="38" spans="2:5" s="49" customFormat="1" ht="15" outlineLevel="1">
      <c r="B38" s="50" t="str">
        <f t="shared" si="0"/>
        <v>Décoration textile amovible et leurs accessoires</v>
      </c>
      <c r="C38" s="50" t="str">
        <f t="shared" si="1"/>
        <v>070 - Tapis de décoration</v>
      </c>
      <c r="D38" s="51" t="s">
        <v>72</v>
      </c>
      <c r="E38" s="51"/>
    </row>
    <row r="39" spans="2:5" s="49" customFormat="1" ht="15" outlineLevel="1">
      <c r="B39" s="69"/>
      <c r="C39" s="69"/>
      <c r="D39" s="70"/>
      <c r="E39" s="70"/>
    </row>
    <row r="40" spans="2:5" s="49" customFormat="1" ht="15">
      <c r="B40" s="3"/>
      <c r="C40" s="3"/>
      <c r="D40" s="2"/>
      <c r="E40" s="2"/>
    </row>
    <row r="41" spans="2:5" s="49" customFormat="1" ht="21" thickBot="1">
      <c r="B41" s="14" t="s">
        <v>73</v>
      </c>
      <c r="C41" s="15"/>
      <c r="D41" s="15"/>
      <c r="E41" s="15"/>
    </row>
    <row r="42" spans="2:5" s="49" customFormat="1" ht="15.75" thickTop="1">
      <c r="B42" s="3"/>
      <c r="C42" s="3"/>
      <c r="D42" s="3"/>
      <c r="E42" s="3"/>
    </row>
    <row r="43" spans="2:5" s="49" customFormat="1" ht="15.75" outlineLevel="1">
      <c r="B43" s="18" t="s">
        <v>49</v>
      </c>
      <c r="C43" s="18" t="s">
        <v>3</v>
      </c>
      <c r="D43" s="18" t="s">
        <v>50</v>
      </c>
      <c r="E43" s="18"/>
    </row>
    <row r="44" spans="2:5" s="49" customFormat="1" ht="15" outlineLevel="1">
      <c r="B44" s="50" t="str">
        <f t="shared" ref="B44:B52" si="2">$B$12</f>
        <v>Décoration textile amovible et leurs accessoires</v>
      </c>
      <c r="C44" s="50" t="s">
        <v>74</v>
      </c>
      <c r="D44" s="48" t="s">
        <v>75</v>
      </c>
      <c r="E44" s="48"/>
    </row>
    <row r="45" spans="2:5" s="49" customFormat="1" ht="15" outlineLevel="1">
      <c r="B45" s="50" t="str">
        <f t="shared" si="2"/>
        <v>Décoration textile amovible et leurs accessoires</v>
      </c>
      <c r="C45" s="50" t="s">
        <v>74</v>
      </c>
      <c r="D45" s="51" t="s">
        <v>76</v>
      </c>
      <c r="E45" s="51"/>
    </row>
    <row r="46" spans="2:5" s="49" customFormat="1" ht="15" outlineLevel="1">
      <c r="B46" s="50" t="str">
        <f t="shared" si="2"/>
        <v>Décoration textile amovible et leurs accessoires</v>
      </c>
      <c r="C46" s="50" t="s">
        <v>74</v>
      </c>
      <c r="D46" s="51" t="s">
        <v>77</v>
      </c>
      <c r="E46" s="51"/>
    </row>
    <row r="47" spans="2:5" s="2" customFormat="1" ht="15" outlineLevel="1" collapsed="1">
      <c r="B47" s="50" t="str">
        <f t="shared" si="2"/>
        <v>Décoration textile amovible et leurs accessoires</v>
      </c>
      <c r="C47" s="50" t="s">
        <v>74</v>
      </c>
      <c r="D47" s="51" t="s">
        <v>78</v>
      </c>
      <c r="E47" s="51"/>
    </row>
    <row r="48" spans="2:5" s="2" customFormat="1" ht="15" outlineLevel="1">
      <c r="B48" s="50" t="str">
        <f t="shared" si="2"/>
        <v>Décoration textile amovible et leurs accessoires</v>
      </c>
      <c r="C48" s="50" t="s">
        <v>74</v>
      </c>
      <c r="D48" s="51" t="s">
        <v>79</v>
      </c>
      <c r="E48" s="51"/>
    </row>
    <row r="49" spans="2:5" s="2" customFormat="1" ht="15" outlineLevel="1">
      <c r="B49" s="50" t="str">
        <f t="shared" si="2"/>
        <v>Décoration textile amovible et leurs accessoires</v>
      </c>
      <c r="C49" s="50" t="s">
        <v>74</v>
      </c>
      <c r="D49" s="51" t="s">
        <v>80</v>
      </c>
      <c r="E49" s="51"/>
    </row>
    <row r="50" spans="2:5" s="2" customFormat="1" ht="15" outlineLevel="1">
      <c r="B50" s="50" t="str">
        <f t="shared" si="2"/>
        <v>Décoration textile amovible et leurs accessoires</v>
      </c>
      <c r="C50" s="50" t="s">
        <v>74</v>
      </c>
      <c r="D50" s="51" t="s">
        <v>81</v>
      </c>
      <c r="E50" s="51"/>
    </row>
    <row r="51" spans="2:5" s="49" customFormat="1" ht="15" outlineLevel="1">
      <c r="B51" s="48" t="str">
        <f t="shared" si="2"/>
        <v>Décoration textile amovible et leurs accessoires</v>
      </c>
      <c r="C51" s="50" t="s">
        <v>74</v>
      </c>
      <c r="D51" s="48" t="s">
        <v>82</v>
      </c>
      <c r="E51" s="51"/>
    </row>
    <row r="52" spans="2:5" s="49" customFormat="1" ht="15" outlineLevel="1">
      <c r="B52" s="50" t="str">
        <f t="shared" si="2"/>
        <v>Décoration textile amovible et leurs accessoires</v>
      </c>
      <c r="C52" s="50" t="s">
        <v>74</v>
      </c>
      <c r="D52" s="51" t="s">
        <v>83</v>
      </c>
      <c r="E52" s="51"/>
    </row>
    <row r="53" spans="2:5" s="49" customFormat="1" ht="15">
      <c r="B53" s="3"/>
      <c r="C53" s="3"/>
      <c r="D53" s="3"/>
      <c r="E53" s="3"/>
    </row>
    <row r="54" spans="2:5" s="2" customFormat="1" ht="21" thickBot="1">
      <c r="B54" s="14" t="s">
        <v>22</v>
      </c>
      <c r="C54" s="16"/>
      <c r="D54" s="16"/>
      <c r="E54" s="15"/>
    </row>
    <row r="55" spans="2:5" s="2" customFormat="1" ht="15.75" thickTop="1">
      <c r="B55" s="3"/>
      <c r="C55" s="3"/>
      <c r="D55" s="3"/>
      <c r="E55" s="3"/>
    </row>
    <row r="56" spans="2:5" s="2" customFormat="1" ht="15.75" outlineLevel="1">
      <c r="B56" s="18" t="s">
        <v>49</v>
      </c>
      <c r="C56" s="18" t="s">
        <v>3</v>
      </c>
      <c r="D56" s="18" t="s">
        <v>50</v>
      </c>
      <c r="E56" s="18" t="s">
        <v>84</v>
      </c>
    </row>
    <row r="57" spans="2:5" s="49" customFormat="1" ht="15" outlineLevel="1">
      <c r="B57" s="48" t="str">
        <f t="shared" ref="B57:B78" si="3">$B$12</f>
        <v>Décoration textile amovible et leurs accessoires</v>
      </c>
      <c r="C57" s="50" t="s">
        <v>85</v>
      </c>
      <c r="D57" s="48" t="s">
        <v>86</v>
      </c>
      <c r="E57" s="48" t="s">
        <v>87</v>
      </c>
    </row>
    <row r="58" spans="2:5" s="49" customFormat="1" ht="15" outlineLevel="1">
      <c r="B58" s="50" t="str">
        <f t="shared" si="3"/>
        <v>Décoration textile amovible et leurs accessoires</v>
      </c>
      <c r="C58" s="50" t="s">
        <v>85</v>
      </c>
      <c r="D58" s="51" t="s">
        <v>88</v>
      </c>
      <c r="E58" s="51"/>
    </row>
    <row r="59" spans="2:5" s="49" customFormat="1" ht="15" outlineLevel="1">
      <c r="B59" s="50" t="str">
        <f t="shared" si="3"/>
        <v>Décoration textile amovible et leurs accessoires</v>
      </c>
      <c r="C59" s="50" t="s">
        <v>85</v>
      </c>
      <c r="D59" s="51" t="s">
        <v>89</v>
      </c>
      <c r="E59" s="51"/>
    </row>
    <row r="60" spans="2:5" s="49" customFormat="1" ht="15" outlineLevel="1">
      <c r="B60" s="50" t="str">
        <f t="shared" si="3"/>
        <v>Décoration textile amovible et leurs accessoires</v>
      </c>
      <c r="C60" s="50" t="s">
        <v>85</v>
      </c>
      <c r="D60" s="51" t="s">
        <v>90</v>
      </c>
      <c r="E60" s="51"/>
    </row>
    <row r="61" spans="2:5" s="49" customFormat="1" ht="15" outlineLevel="1">
      <c r="B61" s="50" t="str">
        <f t="shared" si="3"/>
        <v>Décoration textile amovible et leurs accessoires</v>
      </c>
      <c r="C61" s="50" t="s">
        <v>85</v>
      </c>
      <c r="D61" s="51" t="s">
        <v>91</v>
      </c>
      <c r="E61" s="51"/>
    </row>
    <row r="62" spans="2:5" s="49" customFormat="1" ht="15" outlineLevel="1">
      <c r="B62" s="50" t="str">
        <f t="shared" si="3"/>
        <v>Décoration textile amovible et leurs accessoires</v>
      </c>
      <c r="C62" s="50" t="s">
        <v>85</v>
      </c>
      <c r="D62" s="51" t="s">
        <v>92</v>
      </c>
      <c r="E62" s="51"/>
    </row>
    <row r="63" spans="2:5" s="49" customFormat="1" ht="15" outlineLevel="1">
      <c r="B63" s="50" t="str">
        <f t="shared" si="3"/>
        <v>Décoration textile amovible et leurs accessoires</v>
      </c>
      <c r="C63" s="50" t="s">
        <v>85</v>
      </c>
      <c r="D63" s="51" t="s">
        <v>93</v>
      </c>
      <c r="E63" s="51"/>
    </row>
    <row r="64" spans="2:5" s="49" customFormat="1" ht="15" outlineLevel="1">
      <c r="B64" s="50" t="str">
        <f t="shared" si="3"/>
        <v>Décoration textile amovible et leurs accessoires</v>
      </c>
      <c r="C64" s="50" t="s">
        <v>85</v>
      </c>
      <c r="D64" s="51" t="s">
        <v>94</v>
      </c>
      <c r="E64" s="51"/>
    </row>
    <row r="65" spans="2:5" s="49" customFormat="1" ht="15" outlineLevel="1">
      <c r="B65" s="50" t="str">
        <f t="shared" si="3"/>
        <v>Décoration textile amovible et leurs accessoires</v>
      </c>
      <c r="C65" s="50" t="s">
        <v>85</v>
      </c>
      <c r="D65" s="51" t="s">
        <v>95</v>
      </c>
      <c r="E65" s="51"/>
    </row>
    <row r="66" spans="2:5" s="49" customFormat="1" ht="15" outlineLevel="1">
      <c r="B66" s="50" t="str">
        <f t="shared" si="3"/>
        <v>Décoration textile amovible et leurs accessoires</v>
      </c>
      <c r="C66" s="50" t="s">
        <v>85</v>
      </c>
      <c r="D66" s="51" t="s">
        <v>96</v>
      </c>
      <c r="E66" s="51"/>
    </row>
    <row r="67" spans="2:5" s="49" customFormat="1" ht="15" outlineLevel="1">
      <c r="B67" s="50" t="str">
        <f t="shared" si="3"/>
        <v>Décoration textile amovible et leurs accessoires</v>
      </c>
      <c r="C67" s="50" t="s">
        <v>85</v>
      </c>
      <c r="D67" s="51" t="s">
        <v>97</v>
      </c>
      <c r="E67" s="51"/>
    </row>
    <row r="68" spans="2:5" s="49" customFormat="1" ht="15" outlineLevel="1">
      <c r="B68" s="50" t="str">
        <f t="shared" si="3"/>
        <v>Décoration textile amovible et leurs accessoires</v>
      </c>
      <c r="C68" s="50" t="s">
        <v>85</v>
      </c>
      <c r="D68" s="51" t="s">
        <v>98</v>
      </c>
      <c r="E68" s="51"/>
    </row>
    <row r="69" spans="2:5" s="49" customFormat="1" ht="15" outlineLevel="1">
      <c r="B69" s="50" t="str">
        <f t="shared" si="3"/>
        <v>Décoration textile amovible et leurs accessoires</v>
      </c>
      <c r="C69" s="50" t="s">
        <v>85</v>
      </c>
      <c r="D69" s="51" t="s">
        <v>99</v>
      </c>
      <c r="E69" s="51"/>
    </row>
    <row r="70" spans="2:5" s="49" customFormat="1" ht="15" outlineLevel="1">
      <c r="B70" s="50" t="str">
        <f t="shared" si="3"/>
        <v>Décoration textile amovible et leurs accessoires</v>
      </c>
      <c r="C70" s="50" t="s">
        <v>85</v>
      </c>
      <c r="D70" s="51" t="s">
        <v>100</v>
      </c>
      <c r="E70" s="51"/>
    </row>
    <row r="71" spans="2:5" s="49" customFormat="1" ht="15" outlineLevel="1">
      <c r="B71" s="50" t="str">
        <f t="shared" si="3"/>
        <v>Décoration textile amovible et leurs accessoires</v>
      </c>
      <c r="C71" s="50" t="s">
        <v>85</v>
      </c>
      <c r="D71" s="51" t="s">
        <v>101</v>
      </c>
      <c r="E71" s="51"/>
    </row>
    <row r="72" spans="2:5" s="49" customFormat="1" ht="15" outlineLevel="1">
      <c r="B72" s="50" t="str">
        <f t="shared" si="3"/>
        <v>Décoration textile amovible et leurs accessoires</v>
      </c>
      <c r="C72" s="50" t="s">
        <v>85</v>
      </c>
      <c r="D72" s="50" t="s">
        <v>102</v>
      </c>
      <c r="E72" s="50"/>
    </row>
    <row r="73" spans="2:5" s="49" customFormat="1" ht="15" outlineLevel="1">
      <c r="B73" s="50" t="str">
        <f t="shared" si="3"/>
        <v>Décoration textile amovible et leurs accessoires</v>
      </c>
      <c r="C73" s="50" t="s">
        <v>85</v>
      </c>
      <c r="D73" s="50" t="s">
        <v>103</v>
      </c>
      <c r="E73" s="50"/>
    </row>
    <row r="74" spans="2:5" s="49" customFormat="1" ht="15" outlineLevel="1">
      <c r="B74" s="50" t="str">
        <f t="shared" si="3"/>
        <v>Décoration textile amovible et leurs accessoires</v>
      </c>
      <c r="C74" s="50" t="s">
        <v>85</v>
      </c>
      <c r="D74" s="50" t="s">
        <v>104</v>
      </c>
      <c r="E74" s="50"/>
    </row>
    <row r="75" spans="2:5" s="49" customFormat="1" ht="15" outlineLevel="1">
      <c r="B75" s="50" t="str">
        <f t="shared" si="3"/>
        <v>Décoration textile amovible et leurs accessoires</v>
      </c>
      <c r="C75" s="50" t="s">
        <v>85</v>
      </c>
      <c r="D75" s="50" t="s">
        <v>105</v>
      </c>
      <c r="E75" s="50"/>
    </row>
    <row r="76" spans="2:5" s="49" customFormat="1" ht="15" outlineLevel="1">
      <c r="B76" s="50" t="str">
        <f t="shared" si="3"/>
        <v>Décoration textile amovible et leurs accessoires</v>
      </c>
      <c r="C76" s="50" t="s">
        <v>85</v>
      </c>
      <c r="D76" s="50" t="s">
        <v>106</v>
      </c>
      <c r="E76" s="50"/>
    </row>
    <row r="77" spans="2:5" s="49" customFormat="1" ht="15" outlineLevel="1">
      <c r="B77" s="50" t="str">
        <f t="shared" si="3"/>
        <v>Décoration textile amovible et leurs accessoires</v>
      </c>
      <c r="C77" s="50" t="s">
        <v>85</v>
      </c>
      <c r="D77" s="50" t="s">
        <v>107</v>
      </c>
      <c r="E77" s="50"/>
    </row>
    <row r="78" spans="2:5" s="49" customFormat="1" ht="15" outlineLevel="1">
      <c r="B78" s="52" t="str">
        <f t="shared" si="3"/>
        <v>Décoration textile amovible et leurs accessoires</v>
      </c>
      <c r="C78" s="50" t="s">
        <v>85</v>
      </c>
      <c r="D78" s="52" t="s">
        <v>108</v>
      </c>
      <c r="E78" s="50"/>
    </row>
    <row r="79" spans="2:5" s="2" customFormat="1" ht="15" outlineLevel="1">
      <c r="B79" s="50" t="str">
        <f t="shared" ref="B79:B80" si="4">$B$12</f>
        <v>Décoration textile amovible et leurs accessoires</v>
      </c>
      <c r="C79" s="50" t="s">
        <v>85</v>
      </c>
      <c r="D79" s="50" t="s">
        <v>109</v>
      </c>
      <c r="E79" s="50"/>
    </row>
    <row r="80" spans="2:5" s="2" customFormat="1" ht="15" outlineLevel="1" collapsed="1">
      <c r="B80" s="50" t="str">
        <f t="shared" si="4"/>
        <v>Décoration textile amovible et leurs accessoires</v>
      </c>
      <c r="C80" s="50" t="s">
        <v>85</v>
      </c>
      <c r="D80" s="50" t="s">
        <v>110</v>
      </c>
      <c r="E80" s="50"/>
    </row>
    <row r="81" spans="2:5" s="2" customFormat="1" ht="15" outlineLevel="1">
      <c r="B81" s="50" t="str">
        <f t="shared" ref="B81:B85" si="5">$B$12</f>
        <v>Décoration textile amovible et leurs accessoires</v>
      </c>
      <c r="C81" s="50" t="s">
        <v>85</v>
      </c>
      <c r="D81" s="50" t="s">
        <v>111</v>
      </c>
      <c r="E81" s="50"/>
    </row>
    <row r="82" spans="2:5" s="2" customFormat="1" ht="15" outlineLevel="1">
      <c r="B82" s="50" t="str">
        <f t="shared" si="5"/>
        <v>Décoration textile amovible et leurs accessoires</v>
      </c>
      <c r="C82" s="50" t="s">
        <v>85</v>
      </c>
      <c r="D82" s="50" t="s">
        <v>112</v>
      </c>
      <c r="E82" s="50"/>
    </row>
    <row r="83" spans="2:5" s="2" customFormat="1" ht="15" outlineLevel="1">
      <c r="B83" s="50" t="str">
        <f t="shared" si="5"/>
        <v>Décoration textile amovible et leurs accessoires</v>
      </c>
      <c r="C83" s="50" t="s">
        <v>85</v>
      </c>
      <c r="D83" s="50" t="s">
        <v>113</v>
      </c>
      <c r="E83" s="50"/>
    </row>
    <row r="84" spans="2:5" s="49" customFormat="1" ht="15" outlineLevel="1">
      <c r="B84" s="50" t="str">
        <f t="shared" si="5"/>
        <v>Décoration textile amovible et leurs accessoires</v>
      </c>
      <c r="C84" s="50" t="s">
        <v>85</v>
      </c>
      <c r="D84" s="50" t="s">
        <v>114</v>
      </c>
      <c r="E84" s="50"/>
    </row>
    <row r="85" spans="2:5" s="49" customFormat="1" ht="15" outlineLevel="1">
      <c r="B85" s="50" t="str">
        <f t="shared" si="5"/>
        <v>Décoration textile amovible et leurs accessoires</v>
      </c>
      <c r="C85" s="50" t="s">
        <v>85</v>
      </c>
      <c r="D85" s="50" t="s">
        <v>115</v>
      </c>
      <c r="E85" s="50"/>
    </row>
    <row r="86" spans="2:5" s="49" customFormat="1" ht="15" outlineLevel="1">
      <c r="B86" s="4"/>
      <c r="C86" s="4"/>
      <c r="D86" s="4"/>
      <c r="E86" s="4"/>
    </row>
    <row r="87" spans="2:5" s="49" customFormat="1" ht="15">
      <c r="B87" s="3"/>
      <c r="C87" s="3"/>
      <c r="D87" s="2"/>
      <c r="E87" s="2"/>
    </row>
    <row r="88" spans="2:5" s="2" customFormat="1" ht="21" collapsed="1" thickBot="1">
      <c r="B88" s="14" t="s">
        <v>27</v>
      </c>
      <c r="C88" s="15"/>
      <c r="D88" s="15"/>
      <c r="E88" s="15"/>
    </row>
    <row r="89" spans="2:5" s="2" customFormat="1" ht="15.75" collapsed="1" thickTop="1">
      <c r="B89" s="3"/>
      <c r="C89" s="3"/>
    </row>
    <row r="90" spans="2:5" s="2" customFormat="1" ht="15.75" outlineLevel="1" collapsed="1">
      <c r="B90" s="18" t="s">
        <v>49</v>
      </c>
      <c r="C90" s="18" t="s">
        <v>3</v>
      </c>
      <c r="D90" s="18" t="s">
        <v>50</v>
      </c>
      <c r="E90" s="18" t="s">
        <v>84</v>
      </c>
    </row>
    <row r="91" spans="2:5" s="2" customFormat="1" ht="15" outlineLevel="1">
      <c r="B91" s="48" t="str">
        <f t="shared" ref="B91:B94" si="6">$B$12</f>
        <v>Décoration textile amovible et leurs accessoires</v>
      </c>
      <c r="C91" s="48" t="s">
        <v>116</v>
      </c>
      <c r="D91" s="48" t="s">
        <v>117</v>
      </c>
      <c r="E91" s="48" t="s">
        <v>118</v>
      </c>
    </row>
    <row r="92" spans="2:5" s="2" customFormat="1" ht="15" outlineLevel="1">
      <c r="B92" s="50" t="str">
        <f t="shared" si="6"/>
        <v>Décoration textile amovible et leurs accessoires</v>
      </c>
      <c r="C92" s="50" t="s">
        <v>116</v>
      </c>
      <c r="D92" s="51" t="s">
        <v>119</v>
      </c>
      <c r="E92" s="51"/>
    </row>
    <row r="93" spans="2:5" s="49" customFormat="1" ht="15" outlineLevel="1">
      <c r="B93" s="50" t="str">
        <f t="shared" si="6"/>
        <v>Décoration textile amovible et leurs accessoires</v>
      </c>
      <c r="C93" s="50" t="s">
        <v>116</v>
      </c>
      <c r="D93" s="51" t="s">
        <v>120</v>
      </c>
      <c r="E93" s="51"/>
    </row>
    <row r="94" spans="2:5" s="49" customFormat="1" ht="15" outlineLevel="1">
      <c r="B94" s="50" t="str">
        <f t="shared" si="6"/>
        <v>Décoration textile amovible et leurs accessoires</v>
      </c>
      <c r="C94" s="48" t="s">
        <v>116</v>
      </c>
      <c r="D94" s="51" t="s">
        <v>121</v>
      </c>
      <c r="E94" s="51"/>
    </row>
    <row r="95" spans="2:5" s="49" customFormat="1" ht="15" outlineLevel="1">
      <c r="B95" s="3"/>
      <c r="C95" s="3"/>
      <c r="D95" s="3"/>
      <c r="E95" s="3"/>
    </row>
    <row r="96" spans="2:5" s="49" customFormat="1" ht="15">
      <c r="B96" s="3"/>
      <c r="C96" s="3"/>
      <c r="D96" s="3"/>
      <c r="E96" s="3"/>
    </row>
    <row r="97" spans="2:5" s="2" customFormat="1" ht="21" collapsed="1" thickBot="1">
      <c r="B97" s="14" t="s">
        <v>122</v>
      </c>
      <c r="C97" s="15"/>
      <c r="D97" s="15"/>
      <c r="E97" s="15"/>
    </row>
    <row r="98" spans="2:5" s="2" customFormat="1" ht="15.75" collapsed="1" thickTop="1">
      <c r="B98" s="3"/>
      <c r="C98" s="3"/>
    </row>
    <row r="99" spans="2:5" s="2" customFormat="1" ht="15.75" outlineLevel="1">
      <c r="B99" s="18" t="s">
        <v>49</v>
      </c>
      <c r="C99" s="18" t="s">
        <v>3</v>
      </c>
      <c r="D99" s="18" t="s">
        <v>50</v>
      </c>
      <c r="E99" s="18" t="s">
        <v>84</v>
      </c>
    </row>
    <row r="100" spans="2:5" s="2" customFormat="1" ht="15" outlineLevel="1">
      <c r="B100" s="48" t="str">
        <f t="shared" ref="B100:B103" si="7">$B$12</f>
        <v>Décoration textile amovible et leurs accessoires</v>
      </c>
      <c r="C100" s="48" t="str">
        <f t="shared" ref="C100:C103" si="8">CONCATENATE("074 - ",$B$97)</f>
        <v>074 - Autres petits éléments de décoration</v>
      </c>
      <c r="D100" s="48" t="s">
        <v>123</v>
      </c>
      <c r="E100" s="48" t="s">
        <v>124</v>
      </c>
    </row>
    <row r="101" spans="2:5" s="2" customFormat="1" ht="15" outlineLevel="1">
      <c r="B101" s="50" t="str">
        <f t="shared" si="7"/>
        <v>Décoration textile amovible et leurs accessoires</v>
      </c>
      <c r="C101" s="50" t="str">
        <f>CONCATENATE("074 - ",$B$97)</f>
        <v>074 - Autres petits éléments de décoration</v>
      </c>
      <c r="D101" s="50" t="s">
        <v>125</v>
      </c>
      <c r="E101" s="51"/>
    </row>
    <row r="102" spans="2:5" s="49" customFormat="1" ht="15" outlineLevel="1">
      <c r="B102" s="50" t="str">
        <f t="shared" si="7"/>
        <v>Décoration textile amovible et leurs accessoires</v>
      </c>
      <c r="C102" s="50" t="str">
        <f t="shared" si="8"/>
        <v>074 - Autres petits éléments de décoration</v>
      </c>
      <c r="D102" s="50" t="s">
        <v>126</v>
      </c>
      <c r="E102" s="51"/>
    </row>
    <row r="103" spans="2:5" s="49" customFormat="1" ht="15" outlineLevel="1">
      <c r="B103" s="48" t="str">
        <f t="shared" si="7"/>
        <v>Décoration textile amovible et leurs accessoires</v>
      </c>
      <c r="C103" s="48" t="str">
        <f t="shared" si="8"/>
        <v>074 - Autres petits éléments de décoration</v>
      </c>
      <c r="D103" s="48" t="s">
        <v>127</v>
      </c>
      <c r="E103" s="51"/>
    </row>
    <row r="104" spans="2:5" s="2" customFormat="1" ht="15" outlineLevel="1">
      <c r="B104" s="68" t="str">
        <f t="shared" ref="B104:B106" si="9">$B$12</f>
        <v>Décoration textile amovible et leurs accessoires</v>
      </c>
      <c r="C104" s="50" t="str">
        <f t="shared" ref="C104:C106" si="10">CONCATENATE("074 - ",$B$97)</f>
        <v>074 - Autres petits éléments de décoration</v>
      </c>
      <c r="D104" s="68" t="s">
        <v>128</v>
      </c>
      <c r="E104" s="51"/>
    </row>
    <row r="105" spans="2:5" s="49" customFormat="1" ht="15" outlineLevel="1">
      <c r="B105" s="68" t="str">
        <f t="shared" si="9"/>
        <v>Décoration textile amovible et leurs accessoires</v>
      </c>
      <c r="C105" s="50" t="str">
        <f t="shared" si="10"/>
        <v>074 - Autres petits éléments de décoration</v>
      </c>
      <c r="D105" s="68" t="s">
        <v>129</v>
      </c>
      <c r="E105" s="51"/>
    </row>
    <row r="106" spans="2:5" s="49" customFormat="1" ht="15" outlineLevel="1">
      <c r="B106" s="68" t="str">
        <f t="shared" si="9"/>
        <v>Décoration textile amovible et leurs accessoires</v>
      </c>
      <c r="C106" s="48" t="str">
        <f t="shared" si="10"/>
        <v>074 - Autres petits éléments de décoration</v>
      </c>
      <c r="D106" s="68" t="s">
        <v>130</v>
      </c>
      <c r="E106" s="51"/>
    </row>
    <row r="107" spans="2:5" s="49" customFormat="1" ht="15" outlineLevel="1">
      <c r="B107" s="3"/>
      <c r="C107" s="3"/>
      <c r="D107" s="3"/>
      <c r="E107" s="3"/>
    </row>
    <row r="108" spans="2:5" s="49" customFormat="1" ht="15">
      <c r="B108" s="3"/>
      <c r="C108" s="3"/>
      <c r="D108" s="3"/>
      <c r="E108" s="3"/>
    </row>
    <row r="109" spans="2:5" s="2" customFormat="1" ht="21" collapsed="1" thickBot="1">
      <c r="B109" s="14" t="s">
        <v>131</v>
      </c>
      <c r="C109" s="15"/>
      <c r="D109" s="15"/>
      <c r="E109" s="15"/>
    </row>
    <row r="110" spans="2:5" s="2" customFormat="1" ht="15.75" collapsed="1" thickTop="1">
      <c r="B110" s="3"/>
      <c r="C110" s="3"/>
    </row>
    <row r="111" spans="2:5" s="49" customFormat="1" ht="15.75" outlineLevel="1">
      <c r="B111" s="18" t="s">
        <v>49</v>
      </c>
      <c r="C111" s="18" t="s">
        <v>3</v>
      </c>
      <c r="D111" s="18" t="s">
        <v>50</v>
      </c>
      <c r="E111" s="18"/>
    </row>
    <row r="112" spans="2:5" s="49" customFormat="1" ht="15" outlineLevel="1">
      <c r="B112" s="48" t="str">
        <f t="shared" ref="B112:B123" si="11">$B$12</f>
        <v>Décoration textile amovible et leurs accessoires</v>
      </c>
      <c r="C112" s="48" t="str">
        <f t="shared" ref="C112:C123" si="12">CONCATENATE("075 - ",$B$97)</f>
        <v>075 - Autres petits éléments de décoration</v>
      </c>
      <c r="D112" s="48" t="s">
        <v>132</v>
      </c>
      <c r="E112" s="48"/>
    </row>
    <row r="113" spans="2:5" s="49" customFormat="1" ht="15" outlineLevel="1">
      <c r="B113" s="50" t="str">
        <f t="shared" si="11"/>
        <v>Décoration textile amovible et leurs accessoires</v>
      </c>
      <c r="C113" s="50" t="str">
        <f t="shared" si="12"/>
        <v>075 - Autres petits éléments de décoration</v>
      </c>
      <c r="D113" s="51" t="s">
        <v>133</v>
      </c>
      <c r="E113" s="51"/>
    </row>
    <row r="114" spans="2:5" s="2" customFormat="1" ht="15" outlineLevel="1">
      <c r="B114" s="50" t="str">
        <f t="shared" si="11"/>
        <v>Décoration textile amovible et leurs accessoires</v>
      </c>
      <c r="C114" s="50" t="str">
        <f t="shared" si="12"/>
        <v>075 - Autres petits éléments de décoration</v>
      </c>
      <c r="D114" s="51" t="s">
        <v>134</v>
      </c>
      <c r="E114" s="51"/>
    </row>
    <row r="115" spans="2:5" s="2" customFormat="1" ht="15" outlineLevel="1" collapsed="1">
      <c r="B115" s="50" t="str">
        <f t="shared" si="11"/>
        <v>Décoration textile amovible et leurs accessoires</v>
      </c>
      <c r="C115" s="50" t="str">
        <f t="shared" si="12"/>
        <v>075 - Autres petits éléments de décoration</v>
      </c>
      <c r="D115" s="51" t="s">
        <v>135</v>
      </c>
      <c r="E115" s="51"/>
    </row>
    <row r="116" spans="2:5" outlineLevel="1">
      <c r="B116" s="48" t="str">
        <f t="shared" si="11"/>
        <v>Décoration textile amovible et leurs accessoires</v>
      </c>
      <c r="C116" s="48" t="str">
        <f t="shared" si="12"/>
        <v>075 - Autres petits éléments de décoration</v>
      </c>
      <c r="D116" s="48" t="s">
        <v>136</v>
      </c>
      <c r="E116" s="48"/>
    </row>
    <row r="117" spans="2:5" outlineLevel="1">
      <c r="B117" s="50" t="str">
        <f t="shared" si="11"/>
        <v>Décoration textile amovible et leurs accessoires</v>
      </c>
      <c r="C117" s="50" t="str">
        <f t="shared" si="12"/>
        <v>075 - Autres petits éléments de décoration</v>
      </c>
      <c r="D117" s="51" t="s">
        <v>137</v>
      </c>
      <c r="E117" s="51"/>
    </row>
    <row r="118" spans="2:5" outlineLevel="1">
      <c r="B118" s="48" t="str">
        <f t="shared" si="11"/>
        <v>Décoration textile amovible et leurs accessoires</v>
      </c>
      <c r="C118" s="48" t="str">
        <f t="shared" si="12"/>
        <v>075 - Autres petits éléments de décoration</v>
      </c>
      <c r="D118" s="48" t="s">
        <v>138</v>
      </c>
      <c r="E118" s="48"/>
    </row>
    <row r="119" spans="2:5" outlineLevel="1">
      <c r="B119" s="50" t="str">
        <f t="shared" si="11"/>
        <v>Décoration textile amovible et leurs accessoires</v>
      </c>
      <c r="C119" s="50" t="str">
        <f t="shared" si="12"/>
        <v>075 - Autres petits éléments de décoration</v>
      </c>
      <c r="D119" s="51" t="s">
        <v>139</v>
      </c>
      <c r="E119" s="51"/>
    </row>
    <row r="120" spans="2:5" outlineLevel="1">
      <c r="B120" s="50" t="str">
        <f t="shared" si="11"/>
        <v>Décoration textile amovible et leurs accessoires</v>
      </c>
      <c r="C120" s="50" t="str">
        <f t="shared" si="12"/>
        <v>075 - Autres petits éléments de décoration</v>
      </c>
      <c r="D120" s="51" t="s">
        <v>140</v>
      </c>
      <c r="E120" s="51"/>
    </row>
    <row r="121" spans="2:5" outlineLevel="1">
      <c r="B121" s="50" t="str">
        <f t="shared" si="11"/>
        <v>Décoration textile amovible et leurs accessoires</v>
      </c>
      <c r="C121" s="50" t="str">
        <f t="shared" si="12"/>
        <v>075 - Autres petits éléments de décoration</v>
      </c>
      <c r="D121" s="51" t="s">
        <v>141</v>
      </c>
      <c r="E121" s="51"/>
    </row>
    <row r="122" spans="2:5" outlineLevel="1">
      <c r="B122" s="48" t="str">
        <f t="shared" si="11"/>
        <v>Décoration textile amovible et leurs accessoires</v>
      </c>
      <c r="C122" s="48" t="str">
        <f t="shared" si="12"/>
        <v>075 - Autres petits éléments de décoration</v>
      </c>
      <c r="D122" s="48" t="s">
        <v>142</v>
      </c>
      <c r="E122" s="48"/>
    </row>
    <row r="123" spans="2:5" outlineLevel="1">
      <c r="B123" s="50" t="str">
        <f t="shared" si="11"/>
        <v>Décoration textile amovible et leurs accessoires</v>
      </c>
      <c r="C123" s="50" t="str">
        <f t="shared" si="12"/>
        <v>075 - Autres petits éléments de décoration</v>
      </c>
      <c r="D123" s="51" t="s">
        <v>143</v>
      </c>
      <c r="E123" s="51"/>
    </row>
    <row r="124" spans="2:5" outlineLevel="1">
      <c r="B124" s="50" t="str">
        <f t="shared" ref="B124:B125" si="13">$B$12</f>
        <v>Décoration textile amovible et leurs accessoires</v>
      </c>
      <c r="C124" s="50" t="str">
        <f t="shared" ref="C124:C125" si="14">CONCATENATE("075 - ",$B$97)</f>
        <v>075 - Autres petits éléments de décoration</v>
      </c>
      <c r="D124" s="51" t="s">
        <v>144</v>
      </c>
      <c r="E124" s="51"/>
    </row>
    <row r="125" spans="2:5" outlineLevel="1">
      <c r="B125" s="50" t="str">
        <f t="shared" si="13"/>
        <v>Décoration textile amovible et leurs accessoires</v>
      </c>
      <c r="C125" s="50" t="str">
        <f t="shared" si="14"/>
        <v>075 - Autres petits éléments de décoration</v>
      </c>
      <c r="D125" s="51" t="s">
        <v>145</v>
      </c>
      <c r="E125" s="51"/>
    </row>
    <row r="126" spans="2:5" ht="15" outlineLevel="1">
      <c r="B126" s="4"/>
      <c r="C126" s="4"/>
      <c r="D126" s="2"/>
      <c r="E126" s="44"/>
    </row>
    <row r="127" spans="2:5" ht="15">
      <c r="B127" s="4"/>
      <c r="C127" s="4"/>
      <c r="D127" s="2"/>
      <c r="E127" s="44"/>
    </row>
    <row r="128" spans="2:5" ht="21" thickBot="1">
      <c r="B128" s="41" t="s">
        <v>38</v>
      </c>
      <c r="C128" s="42"/>
      <c r="D128" s="42"/>
      <c r="E128" s="42"/>
    </row>
    <row r="129" spans="2:5" ht="15" thickTop="1">
      <c r="B129" s="44"/>
      <c r="C129" s="44"/>
      <c r="D129" s="44"/>
      <c r="E129" s="44"/>
    </row>
    <row r="130" spans="2:5" ht="15" outlineLevel="2">
      <c r="B130" s="18" t="s">
        <v>49</v>
      </c>
      <c r="C130" s="18" t="s">
        <v>3</v>
      </c>
      <c r="D130" s="18" t="s">
        <v>50</v>
      </c>
      <c r="E130" s="45"/>
    </row>
    <row r="131" spans="2:5" outlineLevel="2">
      <c r="B131" s="48" t="str">
        <f t="shared" ref="B131:B132" si="15">$B$12</f>
        <v>Décoration textile amovible et leurs accessoires</v>
      </c>
      <c r="C131" s="48" t="str">
        <f>CONCATENATE("076 - ",$B$128)</f>
        <v>076 - Cadres de décoration murale</v>
      </c>
      <c r="D131" s="48" t="s">
        <v>146</v>
      </c>
      <c r="E131" s="48"/>
    </row>
    <row r="132" spans="2:5" outlineLevel="2">
      <c r="B132" s="50" t="str">
        <f t="shared" si="15"/>
        <v>Décoration textile amovible et leurs accessoires</v>
      </c>
      <c r="C132" s="50" t="str">
        <f>CONCATENATE("076 - ",$B$128)</f>
        <v>076 - Cadres de décoration murale</v>
      </c>
      <c r="D132" s="50" t="s">
        <v>147</v>
      </c>
      <c r="E132" s="51"/>
    </row>
    <row r="133" spans="2:5" outlineLevel="2"/>
    <row r="134" spans="2:5"/>
    <row r="135" spans="2:5"/>
    <row r="136" spans="2:5"/>
    <row r="137" spans="2:5"/>
    <row r="138" spans="2:5"/>
    <row r="139" spans="2:5"/>
    <row r="140" spans="2:5"/>
    <row r="141" spans="2:5"/>
    <row r="142" spans="2:5"/>
    <row r="143" spans="2:5"/>
    <row r="144" spans="2:5"/>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3"/>
    <row r="204"/>
    <row r="205"/>
    <row r="206"/>
  </sheetData>
  <mergeCells count="3">
    <mergeCell ref="B9:E9"/>
    <mergeCell ref="A5:E5"/>
    <mergeCell ref="B6:E6"/>
  </mergeCells>
  <phoneticPr fontId="39" type="noConversion"/>
  <conditionalFormatting sqref="D55 D86:E87 D95:E96 D98:E98">
    <cfRule type="containsText" dxfId="142" priority="104" operator="containsText" text="FRONTIERE A CONFIRMER">
      <formula>NOT(ISERROR(SEARCH("FRONTIERE A CONFIRMER",D55)))</formula>
    </cfRule>
  </conditionalFormatting>
  <conditionalFormatting sqref="D91:D94">
    <cfRule type="containsText" dxfId="141" priority="170" operator="containsText" text="FRONTIERE A CONFIRMER">
      <formula>NOT(ISERROR(SEARCH("FRONTIERE A CONFIRMER",D91)))</formula>
    </cfRule>
    <cfRule type="duplicateValues" dxfId="140" priority="169"/>
  </conditionalFormatting>
  <conditionalFormatting sqref="D126:D127 D55 D86:E87 D95:E96 D98:E98 D107:E108 D110:E110">
    <cfRule type="duplicateValues" dxfId="139" priority="338"/>
  </conditionalFormatting>
  <conditionalFormatting sqref="D128:D129 E123 E126:E127">
    <cfRule type="duplicateValues" dxfId="138" priority="51"/>
  </conditionalFormatting>
  <conditionalFormatting sqref="D14:E14">
    <cfRule type="duplicateValues" dxfId="137" priority="13"/>
    <cfRule type="containsText" dxfId="136" priority="14" operator="containsText" text="FRONTIERE A CONFIRMER">
      <formula>NOT(ISERROR(SEARCH("FRONTIERE A CONFIRMER",D14)))</formula>
    </cfRule>
  </conditionalFormatting>
  <conditionalFormatting sqref="D15:E15">
    <cfRule type="containsText" dxfId="135" priority="12" operator="containsText" text="FRONTIERE A CONFIRMER">
      <formula>NOT(ISERROR(SEARCH("FRONTIERE A CONFIRMER",D15)))</formula>
    </cfRule>
  </conditionalFormatting>
  <conditionalFormatting sqref="D17:E39">
    <cfRule type="duplicateValues" dxfId="134" priority="15"/>
    <cfRule type="containsText" dxfId="133" priority="16" operator="containsText" text="FRONTIERE A CONFIRMER">
      <formula>NOT(ISERROR(SEARCH("FRONTIERE A CONFIRMER",D17)))</formula>
    </cfRule>
  </conditionalFormatting>
  <conditionalFormatting sqref="D40:E40 D42:E42">
    <cfRule type="containsText" dxfId="132" priority="6" operator="containsText" text="FRONTIERE A CONFIRMER">
      <formula>NOT(ISERROR(SEARCH("FRONTIERE A CONFIRMER",D40)))</formula>
    </cfRule>
  </conditionalFormatting>
  <conditionalFormatting sqref="D41:E41">
    <cfRule type="duplicateValues" dxfId="131" priority="7"/>
    <cfRule type="containsText" dxfId="130" priority="8" operator="containsText" text="FRONTIERE A CONFIRMER">
      <formula>NOT(ISERROR(SEARCH("FRONTIERE A CONFIRMER",D41)))</formula>
    </cfRule>
  </conditionalFormatting>
  <conditionalFormatting sqref="D42:E42 D40:E40">
    <cfRule type="duplicateValues" dxfId="129" priority="5"/>
  </conditionalFormatting>
  <conditionalFormatting sqref="D44:E52">
    <cfRule type="duplicateValues" dxfId="128" priority="9"/>
  </conditionalFormatting>
  <conditionalFormatting sqref="D44:E53">
    <cfRule type="containsText" dxfId="127" priority="10" operator="containsText" text="FRONTIERE A CONFIRMER">
      <formula>NOT(ISERROR(SEARCH("FRONTIERE A CONFIRMER",D44)))</formula>
    </cfRule>
  </conditionalFormatting>
  <conditionalFormatting sqref="D53:E53 D15:E15">
    <cfRule type="duplicateValues" dxfId="126" priority="348"/>
  </conditionalFormatting>
  <conditionalFormatting sqref="D54:E54">
    <cfRule type="containsText" dxfId="125" priority="106" operator="containsText" text="FRONTIERE A CONFIRMER">
      <formula>NOT(ISERROR(SEARCH("FRONTIERE A CONFIRMER",D54)))</formula>
    </cfRule>
    <cfRule type="duplicateValues" dxfId="124" priority="105"/>
  </conditionalFormatting>
  <conditionalFormatting sqref="D57:E85">
    <cfRule type="containsText" dxfId="123" priority="110" operator="containsText" text="FRONTIERE A CONFIRMER">
      <formula>NOT(ISERROR(SEARCH("FRONTIERE A CONFIRMER",D57)))</formula>
    </cfRule>
    <cfRule type="duplicateValues" dxfId="122" priority="109"/>
  </conditionalFormatting>
  <conditionalFormatting sqref="D88:E88">
    <cfRule type="duplicateValues" dxfId="121" priority="173"/>
    <cfRule type="containsText" dxfId="120" priority="174" operator="containsText" text="FRONTIERE A CONFIRMER">
      <formula>NOT(ISERROR(SEARCH("FRONTIERE A CONFIRMER",D88)))</formula>
    </cfRule>
  </conditionalFormatting>
  <conditionalFormatting sqref="D89:E89">
    <cfRule type="duplicateValues" dxfId="119" priority="3"/>
    <cfRule type="containsText" dxfId="118" priority="4" operator="containsText" text="FRONTIERE A CONFIRMER">
      <formula>NOT(ISERROR(SEARCH("FRONTIERE A CONFIRMER",D89)))</formula>
    </cfRule>
  </conditionalFormatting>
  <conditionalFormatting sqref="D97:E97">
    <cfRule type="containsText" dxfId="117" priority="178" operator="containsText" text="FRONTIERE A CONFIRMER">
      <formula>NOT(ISERROR(SEARCH("FRONTIERE A CONFIRMER",D97)))</formula>
    </cfRule>
    <cfRule type="duplicateValues" dxfId="116" priority="177"/>
  </conditionalFormatting>
  <conditionalFormatting sqref="D107:E110">
    <cfRule type="containsText" dxfId="115" priority="26" operator="containsText" text="FRONTIERE A CONFIRMER">
      <formula>NOT(ISERROR(SEARCH("FRONTIERE A CONFIRMER",D107)))</formula>
    </cfRule>
  </conditionalFormatting>
  <conditionalFormatting sqref="D109:E109">
    <cfRule type="duplicateValues" dxfId="114" priority="25"/>
  </conditionalFormatting>
  <conditionalFormatting sqref="D112:E123 E111:E113 D124:D125">
    <cfRule type="duplicateValues" dxfId="113" priority="185"/>
  </conditionalFormatting>
  <conditionalFormatting sqref="E55 E114:E115">
    <cfRule type="containsText" dxfId="112" priority="122" operator="containsText" text="FRONTIERE A CONFIRMER">
      <formula>NOT(ISERROR(SEARCH("FRONTIERE A CONFIRMER",E55)))</formula>
    </cfRule>
  </conditionalFormatting>
  <conditionalFormatting sqref="E91:E94">
    <cfRule type="containsText" dxfId="111" priority="38" operator="containsText" text="FRONTIERE A CONFIRMER">
      <formula>NOT(ISERROR(SEARCH("FRONTIERE A CONFIRMER",E91)))</formula>
    </cfRule>
    <cfRule type="duplicateValues" dxfId="110" priority="37"/>
  </conditionalFormatting>
  <conditionalFormatting sqref="E100:E106">
    <cfRule type="duplicateValues" dxfId="109" priority="39"/>
    <cfRule type="containsText" dxfId="108" priority="40" operator="containsText" text="FRONTIERE A CONFIRMER">
      <formula>NOT(ISERROR(SEARCH("FRONTIERE A CONFIRMER",E100)))</formula>
    </cfRule>
  </conditionalFormatting>
  <conditionalFormatting sqref="E111:E113 D112:E123 D124:D125">
    <cfRule type="containsText" dxfId="107" priority="186" operator="containsText" text="FRONTIERE A CONFIRMER">
      <formula>NOT(ISERROR(SEARCH("FRONTIERE A CONFIRMER",D111)))</formula>
    </cfRule>
  </conditionalFormatting>
  <conditionalFormatting sqref="E114:E115 E55">
    <cfRule type="duplicateValues" dxfId="106" priority="121"/>
  </conditionalFormatting>
  <conditionalFormatting sqref="E123 E126:E127 D126:D129">
    <cfRule type="containsText" dxfId="105" priority="52" operator="containsText" text="FRONTIERE A CONFIRMER">
      <formula>NOT(ISERROR(SEARCH("FRONTIERE A CONFIRMER",D123)))</formula>
    </cfRule>
  </conditionalFormatting>
  <conditionalFormatting sqref="E124:E125">
    <cfRule type="duplicateValues" dxfId="104" priority="1"/>
    <cfRule type="containsText" dxfId="103" priority="2" operator="containsText" text="FRONTIERE A CONFIRMER">
      <formula>NOT(ISERROR(SEARCH("FRONTIERE A CONFIRMER",E124)))</formula>
    </cfRule>
  </conditionalFormatting>
  <conditionalFormatting sqref="E128:E129">
    <cfRule type="containsText" dxfId="102" priority="20" operator="containsText" text="FRONTIERE A CONFIRMER">
      <formula>NOT(ISERROR(SEARCH("FRONTIERE A CONFIRMER",E128)))</formula>
    </cfRule>
    <cfRule type="duplicateValues" dxfId="101" priority="19"/>
  </conditionalFormatting>
  <conditionalFormatting sqref="E131:E132">
    <cfRule type="duplicateValues" dxfId="100" priority="21"/>
    <cfRule type="containsText" dxfId="99" priority="22" operator="containsText" text="FRONTIERE A CONFIRMER">
      <formula>NOT(ISERROR(SEARCH("FRONTIERE A CONFIRMER",E131)))</formula>
    </cfRule>
  </conditionalFormatting>
  <pageMargins left="0.25" right="0.25" top="0.75" bottom="0.75" header="0.3" footer="0.3"/>
  <pageSetup paperSize="9" orientation="landscape"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FA76-9414-4725-B434-0B997038FBA0}">
  <sheetPr>
    <tabColor rgb="FF3C73DC"/>
  </sheetPr>
  <dimension ref="A1:L17"/>
  <sheetViews>
    <sheetView showGridLines="0" zoomScale="82" workbookViewId="0"/>
  </sheetViews>
  <sheetFormatPr defaultColWidth="7.625" defaultRowHeight="15.75"/>
  <cols>
    <col min="2" max="2" width="9.125" customWidth="1"/>
    <col min="3" max="3" width="30.625" bestFit="1" customWidth="1"/>
    <col min="4" max="4" width="5.5" customWidth="1"/>
    <col min="5" max="5" width="16.25" customWidth="1"/>
    <col min="6" max="6" width="65.25" bestFit="1" customWidth="1"/>
    <col min="7" max="7" width="3.125" customWidth="1"/>
    <col min="8" max="8" width="12" bestFit="1" customWidth="1"/>
    <col min="9" max="9" width="73.25" bestFit="1" customWidth="1"/>
    <col min="10" max="10" width="3.75" customWidth="1"/>
    <col min="11" max="11" width="22.5" bestFit="1" customWidth="1"/>
    <col min="12" max="12" width="16.125" bestFit="1" customWidth="1"/>
  </cols>
  <sheetData>
    <row r="1" spans="1:12" s="22" customFormat="1" ht="23.25">
      <c r="A1" s="5"/>
      <c r="B1" s="20"/>
      <c r="C1" s="6"/>
      <c r="D1" s="6"/>
      <c r="E1" s="6"/>
      <c r="F1" s="7"/>
      <c r="G1" s="7"/>
      <c r="H1" s="7"/>
      <c r="I1" s="7"/>
      <c r="J1" s="7"/>
      <c r="K1" s="7"/>
      <c r="L1" s="7"/>
    </row>
    <row r="2" spans="1:12" s="8" customFormat="1">
      <c r="B2" s="20"/>
      <c r="C2" s="6"/>
      <c r="D2" s="6"/>
      <c r="E2" s="6"/>
    </row>
    <row r="3" spans="1:12" s="8" customFormat="1">
      <c r="B3" s="20"/>
      <c r="C3" s="6"/>
      <c r="D3" s="6"/>
      <c r="E3" s="6"/>
    </row>
    <row r="4" spans="1:12" s="8" customFormat="1">
      <c r="B4" s="20"/>
      <c r="C4" s="6"/>
      <c r="D4" s="6"/>
      <c r="E4" s="6"/>
    </row>
    <row r="5" spans="1:12" s="23" customFormat="1" ht="23.25">
      <c r="A5" s="72" t="s">
        <v>148</v>
      </c>
      <c r="B5" s="72"/>
      <c r="C5" s="72"/>
      <c r="D5" s="72"/>
      <c r="E5" s="72"/>
      <c r="F5" s="72"/>
      <c r="G5" s="72"/>
      <c r="H5" s="72"/>
      <c r="I5" s="72"/>
      <c r="J5" s="72"/>
      <c r="K5" s="72"/>
      <c r="L5" s="72"/>
    </row>
    <row r="6" spans="1:12" s="8" customFormat="1">
      <c r="B6" s="67" t="s">
        <v>149</v>
      </c>
      <c r="C6" s="6"/>
      <c r="D6" s="6"/>
      <c r="E6" s="6"/>
    </row>
    <row r="7" spans="1:12" s="8" customFormat="1" ht="16.5">
      <c r="B7" s="12"/>
      <c r="C7" s="6"/>
      <c r="D7" s="6"/>
      <c r="E7" s="6"/>
    </row>
    <row r="8" spans="1:12">
      <c r="B8" s="63" t="s">
        <v>2</v>
      </c>
      <c r="C8" s="18" t="s">
        <v>150</v>
      </c>
      <c r="E8" s="63" t="s">
        <v>151</v>
      </c>
      <c r="F8" s="18" t="s">
        <v>152</v>
      </c>
      <c r="H8" s="63" t="s">
        <v>6</v>
      </c>
      <c r="I8" s="18" t="s">
        <v>153</v>
      </c>
      <c r="K8" s="63" t="s">
        <v>154</v>
      </c>
      <c r="L8" s="18" t="s">
        <v>155</v>
      </c>
    </row>
    <row r="9" spans="1:12">
      <c r="B9" s="64" t="s">
        <v>10</v>
      </c>
      <c r="C9" s="65" t="s">
        <v>156</v>
      </c>
      <c r="E9" s="66" t="s">
        <v>157</v>
      </c>
      <c r="F9" s="46" t="s">
        <v>158</v>
      </c>
      <c r="H9" s="66" t="s">
        <v>13</v>
      </c>
      <c r="I9" s="46" t="s">
        <v>159</v>
      </c>
      <c r="K9" s="66" t="s">
        <v>15</v>
      </c>
      <c r="L9" s="46" t="s">
        <v>16</v>
      </c>
    </row>
    <row r="10" spans="1:12">
      <c r="E10" s="64" t="s">
        <v>160</v>
      </c>
      <c r="F10" s="65" t="s">
        <v>161</v>
      </c>
      <c r="H10" s="64" t="s">
        <v>18</v>
      </c>
      <c r="I10" s="65" t="s">
        <v>162</v>
      </c>
      <c r="K10" s="64" t="s">
        <v>20</v>
      </c>
      <c r="L10" s="65" t="s">
        <v>21</v>
      </c>
    </row>
    <row r="11" spans="1:12">
      <c r="E11" s="64" t="s">
        <v>163</v>
      </c>
      <c r="F11" s="65" t="s">
        <v>164</v>
      </c>
      <c r="H11" s="64" t="s">
        <v>23</v>
      </c>
      <c r="I11" s="65" t="s">
        <v>165</v>
      </c>
      <c r="K11" s="64" t="s">
        <v>25</v>
      </c>
      <c r="L11" s="65" t="s">
        <v>26</v>
      </c>
    </row>
    <row r="12" spans="1:12">
      <c r="E12" s="64" t="s">
        <v>166</v>
      </c>
      <c r="F12" s="65" t="s">
        <v>167</v>
      </c>
      <c r="H12" s="64" t="s">
        <v>28</v>
      </c>
      <c r="I12" s="65" t="s">
        <v>168</v>
      </c>
      <c r="K12" s="64" t="s">
        <v>30</v>
      </c>
      <c r="L12" s="65" t="s">
        <v>31</v>
      </c>
    </row>
    <row r="13" spans="1:12">
      <c r="E13" s="64" t="s">
        <v>169</v>
      </c>
      <c r="F13" s="65" t="s">
        <v>170</v>
      </c>
      <c r="H13" s="64" t="s">
        <v>33</v>
      </c>
      <c r="I13" s="65" t="s">
        <v>171</v>
      </c>
    </row>
    <row r="14" spans="1:12">
      <c r="E14" s="64" t="s">
        <v>172</v>
      </c>
      <c r="F14" s="65" t="s">
        <v>173</v>
      </c>
      <c r="H14" s="64" t="s">
        <v>36</v>
      </c>
      <c r="I14" s="65" t="s">
        <v>174</v>
      </c>
    </row>
    <row r="15" spans="1:12">
      <c r="E15" s="64" t="s">
        <v>175</v>
      </c>
      <c r="F15" s="65" t="s">
        <v>176</v>
      </c>
      <c r="H15" s="64" t="s">
        <v>39</v>
      </c>
      <c r="I15" s="65" t="s">
        <v>177</v>
      </c>
    </row>
    <row r="16" spans="1:12">
      <c r="H16" s="64" t="s">
        <v>41</v>
      </c>
      <c r="I16" s="65" t="s">
        <v>178</v>
      </c>
    </row>
    <row r="17" spans="8:9">
      <c r="H17" s="64" t="s">
        <v>10</v>
      </c>
      <c r="I17" s="65" t="s">
        <v>179</v>
      </c>
    </row>
  </sheetData>
  <mergeCells count="1">
    <mergeCell ref="A5:L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4A9F-2C5F-412B-A2AD-A3A02B45D76D}">
  <sheetPr codeName="Feuil16">
    <tabColor rgb="FF3C73DC"/>
  </sheetPr>
  <dimension ref="A1:M134"/>
  <sheetViews>
    <sheetView showGridLines="0" zoomScaleNormal="100" workbookViewId="0">
      <pane xSplit="1" ySplit="6" topLeftCell="B38" activePane="bottomRight" state="frozen"/>
      <selection pane="bottomRight" activeCell="A38" sqref="A38"/>
      <selection pane="bottomLeft" activeCell="A7" sqref="A7"/>
      <selection pane="topRight" activeCell="B1" sqref="B1"/>
    </sheetView>
  </sheetViews>
  <sheetFormatPr defaultColWidth="10" defaultRowHeight="12.75" outlineLevelRow="1"/>
  <cols>
    <col min="1" max="1" width="2.25" style="28" customWidth="1"/>
    <col min="2" max="2" width="53.875" style="34" customWidth="1"/>
    <col min="3" max="3" width="75" style="34" customWidth="1"/>
    <col min="4" max="4" width="32.75" style="34" customWidth="1"/>
    <col min="5" max="5" width="34.75" style="28" customWidth="1"/>
    <col min="6" max="16384" width="10" style="28"/>
  </cols>
  <sheetData>
    <row r="1" spans="1:13" s="24" customFormat="1" ht="23.25">
      <c r="B1" s="75"/>
      <c r="C1" s="25"/>
      <c r="D1" s="25"/>
      <c r="E1" s="26"/>
      <c r="F1" s="27"/>
      <c r="G1" s="27"/>
      <c r="H1" s="27"/>
      <c r="I1" s="27"/>
      <c r="J1" s="27"/>
      <c r="K1" s="27"/>
      <c r="L1" s="27"/>
      <c r="M1" s="27"/>
    </row>
    <row r="2" spans="1:13" ht="15">
      <c r="B2" s="75"/>
      <c r="C2" s="25"/>
      <c r="D2" s="25"/>
      <c r="E2" s="26"/>
    </row>
    <row r="3" spans="1:13" ht="15">
      <c r="B3" s="75"/>
      <c r="C3" s="25"/>
      <c r="D3" s="25"/>
      <c r="E3" s="26"/>
    </row>
    <row r="4" spans="1:13" ht="15">
      <c r="B4" s="75"/>
      <c r="C4" s="25"/>
      <c r="D4" s="25"/>
      <c r="E4" s="26"/>
    </row>
    <row r="5" spans="1:13" s="30" customFormat="1" ht="23.25">
      <c r="A5" s="78" t="s">
        <v>180</v>
      </c>
      <c r="B5" s="78"/>
      <c r="C5" s="78"/>
      <c r="D5" s="78"/>
      <c r="E5" s="78"/>
    </row>
    <row r="6" spans="1:13" ht="15.75">
      <c r="B6" s="62" t="s">
        <v>149</v>
      </c>
      <c r="C6" s="25"/>
      <c r="D6" s="25"/>
      <c r="E6" s="26"/>
    </row>
    <row r="7" spans="1:13" ht="15">
      <c r="B7" s="31"/>
      <c r="C7" s="25"/>
      <c r="D7" s="25"/>
      <c r="E7" s="26"/>
    </row>
    <row r="8" spans="1:13" ht="18">
      <c r="B8" s="32" t="s">
        <v>181</v>
      </c>
      <c r="C8" s="25"/>
      <c r="D8" s="25"/>
      <c r="E8" s="26"/>
    </row>
    <row r="9" spans="1:13" ht="63.75" customHeight="1">
      <c r="B9" s="76" t="s">
        <v>182</v>
      </c>
      <c r="C9" s="76"/>
      <c r="D9" s="76"/>
      <c r="E9" s="76"/>
    </row>
    <row r="10" spans="1:13" ht="18">
      <c r="B10" s="33"/>
    </row>
    <row r="11" spans="1:13" s="30" customFormat="1" ht="23.25">
      <c r="A11" s="77" t="s">
        <v>183</v>
      </c>
      <c r="B11" s="77"/>
      <c r="C11" s="77"/>
      <c r="D11" s="77"/>
      <c r="E11" s="29"/>
    </row>
    <row r="12" spans="1:13" s="35" customFormat="1" ht="15">
      <c r="B12" s="36"/>
      <c r="C12" s="36"/>
      <c r="D12" s="36"/>
      <c r="E12" s="3"/>
    </row>
    <row r="13" spans="1:13" s="38" customFormat="1" ht="21" thickBot="1">
      <c r="B13" s="14" t="s">
        <v>158</v>
      </c>
      <c r="C13" s="15"/>
      <c r="D13" s="15"/>
      <c r="E13" s="16"/>
    </row>
    <row r="14" spans="1:13" s="38" customFormat="1" ht="15.75" thickTop="1">
      <c r="B14" s="39"/>
      <c r="C14" s="39"/>
      <c r="D14" s="39"/>
      <c r="E14" s="40"/>
    </row>
    <row r="15" spans="1:13" s="38" customFormat="1" ht="15.75" outlineLevel="1">
      <c r="B15" s="18" t="s">
        <v>184</v>
      </c>
      <c r="C15" s="18" t="s">
        <v>185</v>
      </c>
      <c r="D15" s="18" t="s">
        <v>186</v>
      </c>
      <c r="E15" s="19" t="s">
        <v>187</v>
      </c>
    </row>
    <row r="16" spans="1:13" s="54" customFormat="1" ht="15" outlineLevel="1">
      <c r="B16" s="55" t="str">
        <f>$A$11</f>
        <v>Removable decorative textile items and their accessories</v>
      </c>
      <c r="C16" s="55" t="str">
        <f>CONCATENATE("070 - ",$B$13)</f>
        <v>070 - Decorative rugs</v>
      </c>
      <c r="D16" s="55" t="s">
        <v>188</v>
      </c>
      <c r="E16" s="56"/>
    </row>
    <row r="17" spans="2:5" s="54" customFormat="1" ht="15" outlineLevel="1">
      <c r="B17" s="57" t="str">
        <f>$A$11</f>
        <v>Removable decorative textile items and their accessories</v>
      </c>
      <c r="C17" s="57" t="str">
        <f>CONCATENATE("070 - ",$B$13)</f>
        <v>070 - Decorative rugs</v>
      </c>
      <c r="D17" s="57" t="s">
        <v>189</v>
      </c>
      <c r="E17" s="58"/>
    </row>
    <row r="18" spans="2:5" s="54" customFormat="1" ht="15" outlineLevel="1">
      <c r="B18" s="57" t="str">
        <f>$A$11</f>
        <v>Removable decorative textile items and their accessories</v>
      </c>
      <c r="C18" s="57" t="str">
        <f>CONCATENATE("070 - ",$B$13)</f>
        <v>070 - Decorative rugs</v>
      </c>
      <c r="D18" s="57" t="s">
        <v>190</v>
      </c>
      <c r="E18" s="58"/>
    </row>
    <row r="19" spans="2:5" s="54" customFormat="1" ht="15" outlineLevel="1">
      <c r="B19" s="57" t="str">
        <f>$A$11</f>
        <v>Removable decorative textile items and their accessories</v>
      </c>
      <c r="C19" s="57" t="str">
        <f>CONCATENATE("070 - ",$B$13)</f>
        <v>070 - Decorative rugs</v>
      </c>
      <c r="D19" s="57" t="s">
        <v>191</v>
      </c>
      <c r="E19" s="58"/>
    </row>
    <row r="20" spans="2:5" s="54" customFormat="1" ht="15" outlineLevel="1">
      <c r="B20" s="57" t="str">
        <f>$A$11</f>
        <v>Removable decorative textile items and their accessories</v>
      </c>
      <c r="C20" s="57" t="str">
        <f>CONCATENATE("070 - ",$B$13)</f>
        <v>070 - Decorative rugs</v>
      </c>
      <c r="D20" s="57" t="s">
        <v>192</v>
      </c>
      <c r="E20" s="58"/>
    </row>
    <row r="21" spans="2:5" s="54" customFormat="1" ht="15" outlineLevel="1">
      <c r="B21" s="57" t="str">
        <f>$A$11</f>
        <v>Removable decorative textile items and their accessories</v>
      </c>
      <c r="C21" s="57" t="str">
        <f>CONCATENATE("070 - ",$B$13)</f>
        <v>070 - Decorative rugs</v>
      </c>
      <c r="D21" s="57" t="s">
        <v>193</v>
      </c>
      <c r="E21" s="58"/>
    </row>
    <row r="22" spans="2:5" s="54" customFormat="1" ht="15" customHeight="1" outlineLevel="1">
      <c r="B22" s="57" t="str">
        <f>$A$11</f>
        <v>Removable decorative textile items and their accessories</v>
      </c>
      <c r="C22" s="57" t="str">
        <f>CONCATENATE("070 - ",$B$13)</f>
        <v>070 - Decorative rugs</v>
      </c>
      <c r="D22" s="57" t="s">
        <v>194</v>
      </c>
      <c r="E22" s="58"/>
    </row>
    <row r="23" spans="2:5" s="54" customFormat="1" ht="15" customHeight="1" outlineLevel="1">
      <c r="B23" s="57" t="str">
        <f>$A$11</f>
        <v>Removable decorative textile items and their accessories</v>
      </c>
      <c r="C23" s="57" t="str">
        <f>CONCATENATE("070 - ",$B$13)</f>
        <v>070 - Decorative rugs</v>
      </c>
      <c r="D23" s="57" t="s">
        <v>195</v>
      </c>
      <c r="E23" s="58"/>
    </row>
    <row r="24" spans="2:5" s="54" customFormat="1" ht="15" outlineLevel="1">
      <c r="B24" s="57" t="str">
        <f>$A$11</f>
        <v>Removable decorative textile items and their accessories</v>
      </c>
      <c r="C24" s="57" t="str">
        <f>CONCATENATE("070 - ",$B$13)</f>
        <v>070 - Decorative rugs</v>
      </c>
      <c r="D24" s="57" t="s">
        <v>196</v>
      </c>
      <c r="E24" s="59"/>
    </row>
    <row r="25" spans="2:5" s="54" customFormat="1" ht="15" outlineLevel="1">
      <c r="B25" s="57" t="str">
        <f>$A$11</f>
        <v>Removable decorative textile items and their accessories</v>
      </c>
      <c r="C25" s="57" t="str">
        <f>CONCATENATE("070 - ",$B$13)</f>
        <v>070 - Decorative rugs</v>
      </c>
      <c r="D25" s="57" t="s">
        <v>197</v>
      </c>
      <c r="E25" s="59"/>
    </row>
    <row r="26" spans="2:5" s="54" customFormat="1" ht="15" outlineLevel="1">
      <c r="B26" s="57" t="str">
        <f>$A$11</f>
        <v>Removable decorative textile items and their accessories</v>
      </c>
      <c r="C26" s="57" t="str">
        <f>CONCATENATE("070 - ",$B$13)</f>
        <v>070 - Decorative rugs</v>
      </c>
      <c r="D26" s="57" t="s">
        <v>198</v>
      </c>
      <c r="E26" s="59"/>
    </row>
    <row r="27" spans="2:5" s="54" customFormat="1" ht="15" outlineLevel="1">
      <c r="B27" s="57" t="str">
        <f>$A$11</f>
        <v>Removable decorative textile items and their accessories</v>
      </c>
      <c r="C27" s="57" t="str">
        <f>CONCATENATE("070 - ",$B$13)</f>
        <v>070 - Decorative rugs</v>
      </c>
      <c r="D27" s="57" t="s">
        <v>199</v>
      </c>
      <c r="E27" s="59"/>
    </row>
    <row r="28" spans="2:5" s="54" customFormat="1" ht="15" outlineLevel="1">
      <c r="B28" s="57" t="str">
        <f>$A$11</f>
        <v>Removable decorative textile items and their accessories</v>
      </c>
      <c r="C28" s="57" t="str">
        <f>CONCATENATE("070 - ",$B$13)</f>
        <v>070 - Decorative rugs</v>
      </c>
      <c r="D28" s="57" t="s">
        <v>200</v>
      </c>
      <c r="E28" s="59"/>
    </row>
    <row r="29" spans="2:5" s="54" customFormat="1" ht="15" outlineLevel="1">
      <c r="B29" s="57" t="str">
        <f>$A$11</f>
        <v>Removable decorative textile items and their accessories</v>
      </c>
      <c r="C29" s="57" t="str">
        <f>CONCATENATE("070 - ",$B$13)</f>
        <v>070 - Decorative rugs</v>
      </c>
      <c r="D29" s="57" t="s">
        <v>201</v>
      </c>
      <c r="E29" s="59"/>
    </row>
    <row r="30" spans="2:5" s="54" customFormat="1" ht="15" outlineLevel="1">
      <c r="B30" s="57" t="str">
        <f>$A$11</f>
        <v>Removable decorative textile items and their accessories</v>
      </c>
      <c r="C30" s="57" t="str">
        <f>CONCATENATE("070 - ",$B$13)</f>
        <v>070 - Decorative rugs</v>
      </c>
      <c r="D30" s="57" t="s">
        <v>202</v>
      </c>
      <c r="E30" s="59"/>
    </row>
    <row r="31" spans="2:5" s="54" customFormat="1" ht="15" outlineLevel="1">
      <c r="B31" s="57" t="str">
        <f>$A$11</f>
        <v>Removable decorative textile items and their accessories</v>
      </c>
      <c r="C31" s="57" t="str">
        <f>CONCATENATE("070 - ",$B$13)</f>
        <v>070 - Decorative rugs</v>
      </c>
      <c r="D31" s="57" t="s">
        <v>203</v>
      </c>
      <c r="E31" s="59"/>
    </row>
    <row r="32" spans="2:5" s="54" customFormat="1" ht="15" outlineLevel="1">
      <c r="B32" s="57" t="str">
        <f>$A$11</f>
        <v>Removable decorative textile items and their accessories</v>
      </c>
      <c r="C32" s="57" t="str">
        <f>CONCATENATE("070 - ",$B$13)</f>
        <v>070 - Decorative rugs</v>
      </c>
      <c r="D32" s="57" t="s">
        <v>204</v>
      </c>
      <c r="E32" s="59"/>
    </row>
    <row r="33" spans="2:5" s="54" customFormat="1" ht="15" outlineLevel="1">
      <c r="B33" s="57" t="str">
        <f>$A$11</f>
        <v>Removable decorative textile items and their accessories</v>
      </c>
      <c r="C33" s="57" t="str">
        <f>CONCATENATE("070 - ",$B$13)</f>
        <v>070 - Decorative rugs</v>
      </c>
      <c r="D33" s="57" t="s">
        <v>205</v>
      </c>
      <c r="E33" s="59"/>
    </row>
    <row r="34" spans="2:5" s="54" customFormat="1" ht="15" outlineLevel="1">
      <c r="B34" s="57" t="str">
        <f>$A$11</f>
        <v>Removable decorative textile items and their accessories</v>
      </c>
      <c r="C34" s="57" t="str">
        <f>CONCATENATE("070 - ",$B$13)</f>
        <v>070 - Decorative rugs</v>
      </c>
      <c r="D34" s="57" t="s">
        <v>206</v>
      </c>
      <c r="E34" s="59"/>
    </row>
    <row r="35" spans="2:5" s="54" customFormat="1" ht="15" outlineLevel="1">
      <c r="B35" s="50" t="str">
        <f>$A$11</f>
        <v>Removable decorative textile items and their accessories</v>
      </c>
      <c r="C35" s="50" t="str">
        <f>CONCATENATE("070 - ",$B$13)</f>
        <v>070 - Decorative rugs</v>
      </c>
      <c r="D35" s="50" t="s">
        <v>207</v>
      </c>
      <c r="E35" s="59"/>
    </row>
    <row r="36" spans="2:5" s="54" customFormat="1" ht="15" outlineLevel="1">
      <c r="B36" s="50" t="str">
        <f>$A$11</f>
        <v>Removable decorative textile items and their accessories</v>
      </c>
      <c r="C36" s="50" t="str">
        <f>CONCATENATE("070 - ",$B$13)</f>
        <v>070 - Decorative rugs</v>
      </c>
      <c r="D36" s="50" t="s">
        <v>208</v>
      </c>
      <c r="E36" s="59"/>
    </row>
    <row r="37" spans="2:5" s="54" customFormat="1" ht="15" outlineLevel="1">
      <c r="B37" s="50" t="str">
        <f>$A$11</f>
        <v>Removable decorative textile items and their accessories</v>
      </c>
      <c r="C37" s="50" t="str">
        <f>CONCATENATE("070 - ",$B$13)</f>
        <v>070 - Decorative rugs</v>
      </c>
      <c r="D37" s="50" t="s">
        <v>209</v>
      </c>
      <c r="E37" s="59"/>
    </row>
    <row r="38" spans="2:5" s="38" customFormat="1" ht="15" outlineLevel="1">
      <c r="B38" s="17"/>
      <c r="C38" s="17"/>
      <c r="D38" s="17"/>
      <c r="E38" s="36"/>
    </row>
    <row r="39" spans="2:5" s="38" customFormat="1" ht="15">
      <c r="B39" s="17"/>
      <c r="C39" s="17"/>
      <c r="D39" s="17"/>
      <c r="E39" s="36"/>
    </row>
    <row r="40" spans="2:5" s="54" customFormat="1" ht="21" thickBot="1">
      <c r="B40" s="14" t="s">
        <v>210</v>
      </c>
      <c r="C40" s="15"/>
      <c r="D40" s="15"/>
      <c r="E40" s="15"/>
    </row>
    <row r="41" spans="2:5" s="54" customFormat="1" ht="15.75" thickTop="1">
      <c r="B41" s="39"/>
      <c r="C41" s="39"/>
      <c r="D41" s="39"/>
      <c r="E41" s="39"/>
    </row>
    <row r="42" spans="2:5" s="54" customFormat="1" ht="15.75" outlineLevel="1">
      <c r="B42" s="18" t="s">
        <v>184</v>
      </c>
      <c r="C42" s="18" t="s">
        <v>185</v>
      </c>
      <c r="D42" s="18" t="s">
        <v>186</v>
      </c>
      <c r="E42" s="18" t="s">
        <v>187</v>
      </c>
    </row>
    <row r="43" spans="2:5" s="54" customFormat="1" ht="15" outlineLevel="1">
      <c r="B43" s="55" t="str">
        <f>$A$11</f>
        <v>Removable decorative textile items and their accessories</v>
      </c>
      <c r="C43" s="57" t="s">
        <v>211</v>
      </c>
      <c r="D43" s="57" t="s">
        <v>212</v>
      </c>
      <c r="E43" s="57" t="s">
        <v>213</v>
      </c>
    </row>
    <row r="44" spans="2:5" s="54" customFormat="1" ht="15" outlineLevel="1">
      <c r="B44" s="57" t="str">
        <f>$A$11</f>
        <v>Removable decorative textile items and their accessories</v>
      </c>
      <c r="C44" s="57" t="s">
        <v>211</v>
      </c>
      <c r="D44" s="57" t="s">
        <v>214</v>
      </c>
      <c r="E44" s="57" t="s">
        <v>215</v>
      </c>
    </row>
    <row r="45" spans="2:5" s="54" customFormat="1" ht="15" outlineLevel="1">
      <c r="B45" s="57" t="str">
        <f>$A$11</f>
        <v>Removable decorative textile items and their accessories</v>
      </c>
      <c r="C45" s="57" t="s">
        <v>211</v>
      </c>
      <c r="D45" s="57" t="s">
        <v>216</v>
      </c>
      <c r="E45" s="57" t="s">
        <v>217</v>
      </c>
    </row>
    <row r="46" spans="2:5" s="54" customFormat="1" ht="15" outlineLevel="1">
      <c r="B46" s="57" t="str">
        <f>$A$11</f>
        <v>Removable decorative textile items and their accessories</v>
      </c>
      <c r="C46" s="57" t="s">
        <v>211</v>
      </c>
      <c r="D46" s="57" t="s">
        <v>218</v>
      </c>
      <c r="E46" s="57"/>
    </row>
    <row r="47" spans="2:5" s="54" customFormat="1" ht="15" outlineLevel="1">
      <c r="B47" s="57" t="str">
        <f>$A$11</f>
        <v>Removable decorative textile items and their accessories</v>
      </c>
      <c r="C47" s="57" t="s">
        <v>211</v>
      </c>
      <c r="D47" s="57" t="s">
        <v>219</v>
      </c>
      <c r="E47" s="57"/>
    </row>
    <row r="48" spans="2:5" s="54" customFormat="1" ht="15" outlineLevel="1">
      <c r="B48" s="57" t="str">
        <f>$A$11</f>
        <v>Removable decorative textile items and their accessories</v>
      </c>
      <c r="C48" s="57" t="s">
        <v>211</v>
      </c>
      <c r="D48" s="57" t="s">
        <v>220</v>
      </c>
      <c r="E48" s="57"/>
    </row>
    <row r="49" spans="2:5" s="54" customFormat="1" ht="15" customHeight="1" outlineLevel="1">
      <c r="B49" s="57" t="str">
        <f>$A$11</f>
        <v>Removable decorative textile items and their accessories</v>
      </c>
      <c r="C49" s="57" t="s">
        <v>211</v>
      </c>
      <c r="D49" s="57" t="s">
        <v>221</v>
      </c>
      <c r="E49" s="57"/>
    </row>
    <row r="50" spans="2:5" s="38" customFormat="1" ht="15" outlineLevel="1">
      <c r="B50" s="57" t="str">
        <f>$A$11</f>
        <v>Removable decorative textile items and their accessories</v>
      </c>
      <c r="C50" s="57" t="s">
        <v>211</v>
      </c>
      <c r="D50" s="57" t="s">
        <v>222</v>
      </c>
      <c r="E50" s="57"/>
    </row>
    <row r="51" spans="2:5" s="38" customFormat="1" ht="15" outlineLevel="1">
      <c r="B51" s="57" t="str">
        <f t="shared" ref="B51" si="0">$A$11</f>
        <v>Removable decorative textile items and their accessories</v>
      </c>
      <c r="C51" s="57" t="s">
        <v>211</v>
      </c>
      <c r="D51" s="57" t="s">
        <v>223</v>
      </c>
      <c r="E51" s="57"/>
    </row>
    <row r="52" spans="2:5" s="38" customFormat="1" ht="15">
      <c r="B52" s="71"/>
      <c r="C52" s="71"/>
      <c r="D52" s="71"/>
      <c r="E52" s="71"/>
    </row>
    <row r="53" spans="2:5" s="54" customFormat="1" ht="15">
      <c r="B53" s="17"/>
      <c r="C53" s="17"/>
      <c r="D53" s="17"/>
      <c r="E53" s="17"/>
    </row>
    <row r="54" spans="2:5" s="54" customFormat="1" ht="21" thickBot="1">
      <c r="B54" s="14" t="s">
        <v>164</v>
      </c>
      <c r="C54" s="15"/>
      <c r="D54" s="15"/>
      <c r="E54" s="15"/>
    </row>
    <row r="55" spans="2:5" s="54" customFormat="1" ht="15.75" thickTop="1">
      <c r="B55" s="17"/>
      <c r="C55" s="17"/>
      <c r="D55" s="17"/>
      <c r="E55" s="17"/>
    </row>
    <row r="56" spans="2:5" s="54" customFormat="1" ht="15.75" outlineLevel="1">
      <c r="B56" s="18" t="s">
        <v>184</v>
      </c>
      <c r="C56" s="18" t="s">
        <v>185</v>
      </c>
      <c r="D56" s="18" t="s">
        <v>186</v>
      </c>
      <c r="E56" s="18" t="s">
        <v>187</v>
      </c>
    </row>
    <row r="57" spans="2:5" s="54" customFormat="1" ht="15" outlineLevel="1">
      <c r="B57" s="55" t="str">
        <f t="shared" ref="B57:B78" si="1">$A$11</f>
        <v>Removable decorative textile items and their accessories</v>
      </c>
      <c r="C57" s="55" t="s">
        <v>224</v>
      </c>
      <c r="D57" s="55" t="s">
        <v>225</v>
      </c>
      <c r="E57" s="55" t="s">
        <v>226</v>
      </c>
    </row>
    <row r="58" spans="2:5" s="54" customFormat="1" ht="15" outlineLevel="1">
      <c r="B58" s="57" t="str">
        <f t="shared" si="1"/>
        <v>Removable decorative textile items and their accessories</v>
      </c>
      <c r="C58" s="55" t="s">
        <v>224</v>
      </c>
      <c r="D58" s="55" t="s">
        <v>227</v>
      </c>
      <c r="E58" s="55"/>
    </row>
    <row r="59" spans="2:5" s="54" customFormat="1" ht="15" outlineLevel="1">
      <c r="B59" s="57" t="str">
        <f t="shared" si="1"/>
        <v>Removable decorative textile items and their accessories</v>
      </c>
      <c r="C59" s="57" t="s">
        <v>224</v>
      </c>
      <c r="D59" s="57" t="s">
        <v>228</v>
      </c>
      <c r="E59" s="57"/>
    </row>
    <row r="60" spans="2:5" s="54" customFormat="1" ht="15" outlineLevel="1">
      <c r="B60" s="57" t="str">
        <f t="shared" si="1"/>
        <v>Removable decorative textile items and their accessories</v>
      </c>
      <c r="C60" s="57" t="s">
        <v>224</v>
      </c>
      <c r="D60" s="57" t="s">
        <v>229</v>
      </c>
      <c r="E60" s="57"/>
    </row>
    <row r="61" spans="2:5" s="54" customFormat="1" ht="15" outlineLevel="1">
      <c r="B61" s="57" t="str">
        <f t="shared" si="1"/>
        <v>Removable decorative textile items and their accessories</v>
      </c>
      <c r="C61" s="57" t="s">
        <v>224</v>
      </c>
      <c r="D61" s="57" t="s">
        <v>230</v>
      </c>
      <c r="E61" s="57"/>
    </row>
    <row r="62" spans="2:5" s="54" customFormat="1" ht="15" outlineLevel="1">
      <c r="B62" s="57" t="str">
        <f t="shared" si="1"/>
        <v>Removable decorative textile items and their accessories</v>
      </c>
      <c r="C62" s="57" t="s">
        <v>224</v>
      </c>
      <c r="D62" s="57" t="s">
        <v>231</v>
      </c>
      <c r="E62" s="57"/>
    </row>
    <row r="63" spans="2:5" s="54" customFormat="1" ht="15" outlineLevel="1">
      <c r="B63" s="57" t="str">
        <f t="shared" si="1"/>
        <v>Removable decorative textile items and their accessories</v>
      </c>
      <c r="C63" s="57" t="s">
        <v>224</v>
      </c>
      <c r="D63" s="57" t="s">
        <v>232</v>
      </c>
      <c r="E63" s="57"/>
    </row>
    <row r="64" spans="2:5" s="54" customFormat="1" ht="15" outlineLevel="1">
      <c r="B64" s="57" t="str">
        <f t="shared" si="1"/>
        <v>Removable decorative textile items and their accessories</v>
      </c>
      <c r="C64" s="57" t="s">
        <v>224</v>
      </c>
      <c r="D64" s="57" t="s">
        <v>233</v>
      </c>
      <c r="E64" s="57"/>
    </row>
    <row r="65" spans="2:5" s="54" customFormat="1" ht="15" outlineLevel="1">
      <c r="B65" s="57" t="str">
        <f t="shared" si="1"/>
        <v>Removable decorative textile items and their accessories</v>
      </c>
      <c r="C65" s="57" t="s">
        <v>224</v>
      </c>
      <c r="D65" s="57" t="s">
        <v>234</v>
      </c>
      <c r="E65" s="57"/>
    </row>
    <row r="66" spans="2:5" s="54" customFormat="1" ht="15" outlineLevel="1">
      <c r="B66" s="57" t="str">
        <f t="shared" si="1"/>
        <v>Removable decorative textile items and their accessories</v>
      </c>
      <c r="C66" s="57" t="s">
        <v>224</v>
      </c>
      <c r="D66" s="57" t="s">
        <v>235</v>
      </c>
      <c r="E66" s="57"/>
    </row>
    <row r="67" spans="2:5" s="54" customFormat="1" ht="15" outlineLevel="1">
      <c r="B67" s="57" t="str">
        <f t="shared" si="1"/>
        <v>Removable decorative textile items and their accessories</v>
      </c>
      <c r="C67" s="57" t="s">
        <v>224</v>
      </c>
      <c r="D67" s="57" t="s">
        <v>236</v>
      </c>
      <c r="E67" s="57"/>
    </row>
    <row r="68" spans="2:5" s="54" customFormat="1" ht="15" outlineLevel="1">
      <c r="B68" s="57" t="str">
        <f t="shared" si="1"/>
        <v>Removable decorative textile items and their accessories</v>
      </c>
      <c r="C68" s="57" t="s">
        <v>224</v>
      </c>
      <c r="D68" s="57" t="s">
        <v>237</v>
      </c>
      <c r="E68" s="57"/>
    </row>
    <row r="69" spans="2:5" s="54" customFormat="1" ht="15" outlineLevel="1">
      <c r="B69" s="57" t="str">
        <f t="shared" si="1"/>
        <v>Removable decorative textile items and their accessories</v>
      </c>
      <c r="C69" s="57" t="s">
        <v>224</v>
      </c>
      <c r="D69" s="57" t="s">
        <v>238</v>
      </c>
      <c r="E69" s="57"/>
    </row>
    <row r="70" spans="2:5" s="54" customFormat="1" ht="15" outlineLevel="1">
      <c r="B70" s="57" t="str">
        <f t="shared" si="1"/>
        <v>Removable decorative textile items and their accessories</v>
      </c>
      <c r="C70" s="57" t="s">
        <v>224</v>
      </c>
      <c r="D70" s="57" t="s">
        <v>239</v>
      </c>
      <c r="E70" s="57"/>
    </row>
    <row r="71" spans="2:5" s="54" customFormat="1" ht="15" outlineLevel="1">
      <c r="B71" s="57" t="str">
        <f t="shared" si="1"/>
        <v>Removable decorative textile items and their accessories</v>
      </c>
      <c r="C71" s="57" t="s">
        <v>224</v>
      </c>
      <c r="D71" s="57" t="s">
        <v>240</v>
      </c>
      <c r="E71" s="57"/>
    </row>
    <row r="72" spans="2:5" s="54" customFormat="1" ht="15" outlineLevel="1">
      <c r="B72" s="57" t="str">
        <f t="shared" si="1"/>
        <v>Removable decorative textile items and their accessories</v>
      </c>
      <c r="C72" s="57" t="s">
        <v>224</v>
      </c>
      <c r="D72" s="57" t="s">
        <v>241</v>
      </c>
      <c r="E72" s="57"/>
    </row>
    <row r="73" spans="2:5" s="54" customFormat="1" ht="15" outlineLevel="1">
      <c r="B73" s="57" t="str">
        <f t="shared" si="1"/>
        <v>Removable decorative textile items and their accessories</v>
      </c>
      <c r="C73" s="57" t="s">
        <v>224</v>
      </c>
      <c r="D73" s="57" t="s">
        <v>242</v>
      </c>
      <c r="E73" s="57"/>
    </row>
    <row r="74" spans="2:5" s="54" customFormat="1" ht="15" outlineLevel="1">
      <c r="B74" s="57" t="str">
        <f t="shared" si="1"/>
        <v>Removable decorative textile items and their accessories</v>
      </c>
      <c r="C74" s="57" t="s">
        <v>224</v>
      </c>
      <c r="D74" s="57" t="s">
        <v>243</v>
      </c>
      <c r="E74" s="57"/>
    </row>
    <row r="75" spans="2:5" s="54" customFormat="1" ht="15" outlineLevel="1">
      <c r="B75" s="57" t="str">
        <f t="shared" si="1"/>
        <v>Removable decorative textile items and their accessories</v>
      </c>
      <c r="C75" s="57" t="s">
        <v>224</v>
      </c>
      <c r="D75" s="57" t="s">
        <v>244</v>
      </c>
      <c r="E75" s="57"/>
    </row>
    <row r="76" spans="2:5" s="35" customFormat="1" ht="15" outlineLevel="1">
      <c r="B76" s="57" t="str">
        <f t="shared" si="1"/>
        <v>Removable decorative textile items and their accessories</v>
      </c>
      <c r="C76" s="57" t="s">
        <v>224</v>
      </c>
      <c r="D76" s="57" t="s">
        <v>245</v>
      </c>
      <c r="E76" s="57"/>
    </row>
    <row r="77" spans="2:5" s="35" customFormat="1" ht="15" outlineLevel="1">
      <c r="B77" s="57" t="str">
        <f t="shared" si="1"/>
        <v>Removable decorative textile items and their accessories</v>
      </c>
      <c r="C77" s="57" t="s">
        <v>224</v>
      </c>
      <c r="D77" s="57" t="s">
        <v>246</v>
      </c>
      <c r="E77" s="57"/>
    </row>
    <row r="78" spans="2:5" s="38" customFormat="1" ht="15" outlineLevel="1">
      <c r="B78" s="57" t="str">
        <f t="shared" si="1"/>
        <v>Removable decorative textile items and their accessories</v>
      </c>
      <c r="C78" s="57" t="s">
        <v>224</v>
      </c>
      <c r="D78" s="57" t="s">
        <v>247</v>
      </c>
      <c r="E78" s="57"/>
    </row>
    <row r="79" spans="2:5" s="35" customFormat="1" ht="15" outlineLevel="1">
      <c r="B79" s="50" t="str">
        <f t="shared" ref="B79:B85" si="2">$A$11</f>
        <v>Removable decorative textile items and their accessories</v>
      </c>
      <c r="C79" s="57" t="s">
        <v>224</v>
      </c>
      <c r="D79" s="57" t="s">
        <v>248</v>
      </c>
      <c r="E79" s="57"/>
    </row>
    <row r="80" spans="2:5" s="38" customFormat="1" ht="15" outlineLevel="1">
      <c r="B80" s="50" t="str">
        <f t="shared" si="2"/>
        <v>Removable decorative textile items and their accessories</v>
      </c>
      <c r="C80" s="57" t="s">
        <v>224</v>
      </c>
      <c r="D80" s="57" t="s">
        <v>249</v>
      </c>
      <c r="E80" s="57"/>
    </row>
    <row r="81" spans="2:5" s="54" customFormat="1" ht="15" outlineLevel="1">
      <c r="B81" s="50" t="str">
        <f t="shared" si="2"/>
        <v>Removable decorative textile items and their accessories</v>
      </c>
      <c r="C81" s="57" t="s">
        <v>224</v>
      </c>
      <c r="D81" s="57" t="s">
        <v>250</v>
      </c>
      <c r="E81" s="57"/>
    </row>
    <row r="82" spans="2:5" s="54" customFormat="1" ht="15" outlineLevel="1">
      <c r="B82" s="50" t="str">
        <f t="shared" si="2"/>
        <v>Removable decorative textile items and their accessories</v>
      </c>
      <c r="C82" s="57" t="s">
        <v>224</v>
      </c>
      <c r="D82" s="57" t="s">
        <v>251</v>
      </c>
      <c r="E82" s="57"/>
    </row>
    <row r="83" spans="2:5" s="54" customFormat="1" ht="15" outlineLevel="1">
      <c r="B83" s="50" t="str">
        <f t="shared" si="2"/>
        <v>Removable decorative textile items and their accessories</v>
      </c>
      <c r="C83" s="57" t="s">
        <v>224</v>
      </c>
      <c r="D83" s="57" t="s">
        <v>252</v>
      </c>
      <c r="E83" s="57"/>
    </row>
    <row r="84" spans="2:5" s="54" customFormat="1" ht="15" outlineLevel="1">
      <c r="B84" s="50" t="str">
        <f t="shared" si="2"/>
        <v>Removable decorative textile items and their accessories</v>
      </c>
      <c r="C84" s="57" t="s">
        <v>224</v>
      </c>
      <c r="D84" s="57" t="s">
        <v>253</v>
      </c>
      <c r="E84" s="57"/>
    </row>
    <row r="85" spans="2:5" s="54" customFormat="1" ht="15" outlineLevel="1">
      <c r="B85" s="50" t="str">
        <f t="shared" si="2"/>
        <v>Removable decorative textile items and their accessories</v>
      </c>
      <c r="C85" s="57" t="s">
        <v>224</v>
      </c>
      <c r="D85" s="57" t="s">
        <v>254</v>
      </c>
      <c r="E85" s="57"/>
    </row>
    <row r="86" spans="2:5" s="43" customFormat="1" ht="15">
      <c r="B86" s="36"/>
      <c r="C86" s="36"/>
      <c r="D86" s="36"/>
      <c r="E86" s="36"/>
    </row>
    <row r="87" spans="2:5" s="43" customFormat="1" ht="15">
      <c r="B87" s="36"/>
      <c r="C87" s="36"/>
      <c r="D87" s="36"/>
      <c r="E87" s="36"/>
    </row>
    <row r="88" spans="2:5" s="43" customFormat="1" ht="21" thickBot="1">
      <c r="B88" s="41" t="s">
        <v>255</v>
      </c>
      <c r="C88" s="42"/>
      <c r="D88" s="42"/>
      <c r="E88" s="42"/>
    </row>
    <row r="89" spans="2:5" s="54" customFormat="1" ht="15.75" thickTop="1">
      <c r="B89" s="44"/>
      <c r="C89" s="44"/>
      <c r="D89" s="44"/>
      <c r="E89" s="44"/>
    </row>
    <row r="90" spans="2:5" s="54" customFormat="1" ht="15.75" outlineLevel="1">
      <c r="B90" s="45" t="s">
        <v>184</v>
      </c>
      <c r="C90" s="45" t="s">
        <v>185</v>
      </c>
      <c r="D90" s="45" t="s">
        <v>186</v>
      </c>
      <c r="E90" s="45"/>
    </row>
    <row r="91" spans="2:5" s="54" customFormat="1" ht="15" outlineLevel="1">
      <c r="B91" s="55" t="str">
        <f>$A$11</f>
        <v>Removable decorative textile items and their accessories</v>
      </c>
      <c r="C91" s="55" t="str">
        <f t="shared" ref="C91:C94" si="3">CONCATENATE("073 - ",$B$88)</f>
        <v>073 - Removable carpets</v>
      </c>
      <c r="D91" s="55" t="s">
        <v>256</v>
      </c>
      <c r="E91" s="55"/>
    </row>
    <row r="92" spans="2:5" s="54" customFormat="1" ht="15" outlineLevel="1">
      <c r="B92" s="57" t="str">
        <f>$A$11</f>
        <v>Removable decorative textile items and their accessories</v>
      </c>
      <c r="C92" s="57" t="str">
        <f t="shared" si="3"/>
        <v>073 - Removable carpets</v>
      </c>
      <c r="D92" s="57" t="s">
        <v>257</v>
      </c>
      <c r="E92" s="57"/>
    </row>
    <row r="93" spans="2:5" s="54" customFormat="1" ht="15" outlineLevel="1">
      <c r="B93" s="57" t="str">
        <f>$A$11</f>
        <v>Removable decorative textile items and their accessories</v>
      </c>
      <c r="C93" s="57" t="str">
        <f t="shared" si="3"/>
        <v>073 - Removable carpets</v>
      </c>
      <c r="D93" s="57" t="s">
        <v>258</v>
      </c>
      <c r="E93" s="57"/>
    </row>
    <row r="94" spans="2:5" s="35" customFormat="1" ht="15" outlineLevel="1">
      <c r="B94" s="57" t="str">
        <f>$A$11</f>
        <v>Removable decorative textile items and their accessories</v>
      </c>
      <c r="C94" s="57" t="str">
        <f t="shared" si="3"/>
        <v>073 - Removable carpets</v>
      </c>
      <c r="D94" s="57" t="s">
        <v>259</v>
      </c>
      <c r="E94" s="57"/>
    </row>
    <row r="95" spans="2:5" s="35" customFormat="1" ht="15">
      <c r="B95" s="71"/>
      <c r="C95" s="71"/>
      <c r="D95" s="71"/>
      <c r="E95" s="71"/>
    </row>
    <row r="96" spans="2:5" s="35" customFormat="1" ht="15">
      <c r="B96" s="71"/>
      <c r="C96" s="71"/>
      <c r="D96" s="71"/>
      <c r="E96" s="71"/>
    </row>
    <row r="97" spans="2:5" s="43" customFormat="1" ht="21" thickBot="1">
      <c r="B97" s="41" t="s">
        <v>170</v>
      </c>
      <c r="C97" s="42"/>
      <c r="D97" s="42"/>
      <c r="E97" s="42"/>
    </row>
    <row r="98" spans="2:5" s="43" customFormat="1" ht="15.75" thickTop="1">
      <c r="B98" s="44"/>
      <c r="C98" s="44"/>
      <c r="D98" s="44"/>
      <c r="E98" s="44"/>
    </row>
    <row r="99" spans="2:5" s="54" customFormat="1" ht="15.75" outlineLevel="1">
      <c r="B99" s="45" t="s">
        <v>184</v>
      </c>
      <c r="C99" s="45" t="s">
        <v>185</v>
      </c>
      <c r="D99" s="45" t="s">
        <v>186</v>
      </c>
      <c r="E99" s="45" t="s">
        <v>187</v>
      </c>
    </row>
    <row r="100" spans="2:5" s="54" customFormat="1" ht="15" outlineLevel="1">
      <c r="B100" s="55" t="str">
        <f t="shared" ref="B100:B103" si="4">$A$11</f>
        <v>Removable decorative textile items and their accessories</v>
      </c>
      <c r="C100" s="55" t="str">
        <f>CONCATENATE("074 - ",$B$97)</f>
        <v>074 - Other small decorative items (macramé, decorative garlands, etc.)</v>
      </c>
      <c r="D100" s="55" t="s">
        <v>260</v>
      </c>
      <c r="E100" s="55" t="s">
        <v>261</v>
      </c>
    </row>
    <row r="101" spans="2:5" s="54" customFormat="1" ht="15" outlineLevel="1">
      <c r="B101" s="57" t="str">
        <f t="shared" si="4"/>
        <v>Removable decorative textile items and their accessories</v>
      </c>
      <c r="C101" s="57" t="str">
        <f>CONCATENATE("074 - ",$B$97)</f>
        <v>074 - Other small decorative items (macramé, decorative garlands, etc.)</v>
      </c>
      <c r="D101" s="57" t="s">
        <v>262</v>
      </c>
      <c r="E101" s="57"/>
    </row>
    <row r="102" spans="2:5" s="54" customFormat="1" ht="15" outlineLevel="1">
      <c r="B102" s="57" t="str">
        <f t="shared" si="4"/>
        <v>Removable decorative textile items and their accessories</v>
      </c>
      <c r="C102" s="57" t="str">
        <f>CONCATENATE("074 - ",$B$97)</f>
        <v>074 - Other small decorative items (macramé, decorative garlands, etc.)</v>
      </c>
      <c r="D102" s="57" t="s">
        <v>126</v>
      </c>
      <c r="E102" s="57"/>
    </row>
    <row r="103" spans="2:5" s="54" customFormat="1" ht="15" outlineLevel="1">
      <c r="B103" s="57" t="str">
        <f t="shared" si="4"/>
        <v>Removable decorative textile items and their accessories</v>
      </c>
      <c r="C103" s="57" t="str">
        <f>CONCATENATE("074 - ",$B$97)</f>
        <v>074 - Other small decorative items (macramé, decorative garlands, etc.)</v>
      </c>
      <c r="D103" s="57" t="s">
        <v>263</v>
      </c>
      <c r="E103" s="57"/>
    </row>
    <row r="104" spans="2:5" s="54" customFormat="1" ht="15" outlineLevel="1">
      <c r="B104" s="50" t="str">
        <f t="shared" ref="B104:B106" si="5">$A$11</f>
        <v>Removable decorative textile items and their accessories</v>
      </c>
      <c r="C104" s="50" t="str">
        <f t="shared" ref="C104:C106" si="6">CONCATENATE("074 - ",$B$97)</f>
        <v>074 - Other small decorative items (macramé, decorative garlands, etc.)</v>
      </c>
      <c r="D104" s="50" t="s">
        <v>264</v>
      </c>
      <c r="E104" s="50"/>
    </row>
    <row r="105" spans="2:5" s="54" customFormat="1" ht="15" outlineLevel="1">
      <c r="B105" s="50" t="str">
        <f t="shared" si="5"/>
        <v>Removable decorative textile items and their accessories</v>
      </c>
      <c r="C105" s="50" t="str">
        <f t="shared" si="6"/>
        <v>074 - Other small decorative items (macramé, decorative garlands, etc.)</v>
      </c>
      <c r="D105" s="50" t="s">
        <v>265</v>
      </c>
      <c r="E105" s="50"/>
    </row>
    <row r="106" spans="2:5" s="54" customFormat="1" ht="15" outlineLevel="1">
      <c r="B106" s="50" t="str">
        <f t="shared" si="5"/>
        <v>Removable decorative textile items and their accessories</v>
      </c>
      <c r="C106" s="50" t="str">
        <f t="shared" si="6"/>
        <v>074 - Other small decorative items (macramé, decorative garlands, etc.)</v>
      </c>
      <c r="D106" s="50" t="s">
        <v>266</v>
      </c>
      <c r="E106" s="50"/>
    </row>
    <row r="107" spans="2:5" s="54" customFormat="1" ht="15">
      <c r="B107" s="61"/>
      <c r="C107" s="61"/>
      <c r="D107" s="61"/>
      <c r="E107" s="61"/>
    </row>
    <row r="108" spans="2:5" s="54" customFormat="1" ht="15">
      <c r="B108" s="36"/>
      <c r="C108" s="36"/>
      <c r="D108" s="36"/>
      <c r="E108" s="36"/>
    </row>
    <row r="109" spans="2:5" s="54" customFormat="1" ht="21" thickBot="1">
      <c r="B109" s="41" t="s">
        <v>267</v>
      </c>
      <c r="C109" s="42"/>
      <c r="D109" s="42"/>
      <c r="E109" s="42"/>
    </row>
    <row r="110" spans="2:5" s="54" customFormat="1" ht="15.75" thickTop="1">
      <c r="B110" s="44"/>
      <c r="C110" s="44"/>
      <c r="D110" s="44"/>
      <c r="E110" s="44"/>
    </row>
    <row r="111" spans="2:5" s="35" customFormat="1" ht="15.75" outlineLevel="1">
      <c r="B111" s="45" t="s">
        <v>184</v>
      </c>
      <c r="C111" s="45" t="s">
        <v>185</v>
      </c>
      <c r="D111" s="45" t="s">
        <v>186</v>
      </c>
      <c r="E111" s="45"/>
    </row>
    <row r="112" spans="2:5" ht="14.25" outlineLevel="1">
      <c r="B112" s="55" t="str">
        <f t="shared" ref="B112:B123" si="7">$A$11</f>
        <v>Removable decorative textile items and their accessories</v>
      </c>
      <c r="C112" s="55" t="str">
        <f>CONCATENATE("075 - ",$B$109)</f>
        <v>075 - Accessories for decorative textile items (rods, corner sets, etc.)</v>
      </c>
      <c r="D112" s="55" t="s">
        <v>268</v>
      </c>
      <c r="E112" s="55"/>
    </row>
    <row r="113" spans="2:11" s="43" customFormat="1" ht="15" outlineLevel="1">
      <c r="B113" s="57" t="str">
        <f t="shared" si="7"/>
        <v>Removable decorative textile items and their accessories</v>
      </c>
      <c r="C113" s="57" t="str">
        <f t="shared" ref="C113:C123" si="8">CONCATENATE("075 - ",$B$109)</f>
        <v>075 - Accessories for decorative textile items (rods, corner sets, etc.)</v>
      </c>
      <c r="D113" s="51" t="s">
        <v>269</v>
      </c>
      <c r="E113" s="55"/>
    </row>
    <row r="114" spans="2:11" s="43" customFormat="1" ht="15" outlineLevel="1">
      <c r="B114" s="57" t="str">
        <f t="shared" si="7"/>
        <v>Removable decorative textile items and their accessories</v>
      </c>
      <c r="C114" s="57" t="str">
        <f t="shared" si="8"/>
        <v>075 - Accessories for decorative textile items (rods, corner sets, etc.)</v>
      </c>
      <c r="D114" s="55" t="s">
        <v>270</v>
      </c>
      <c r="E114" s="55"/>
    </row>
    <row r="115" spans="2:11" s="43" customFormat="1" ht="15" outlineLevel="1">
      <c r="B115" s="57" t="str">
        <f t="shared" si="7"/>
        <v>Removable decorative textile items and their accessories</v>
      </c>
      <c r="C115" s="60" t="str">
        <f t="shared" si="8"/>
        <v>075 - Accessories for decorative textile items (rods, corner sets, etc.)</v>
      </c>
      <c r="D115" s="51" t="s">
        <v>271</v>
      </c>
      <c r="E115" s="55"/>
    </row>
    <row r="116" spans="2:11" s="54" customFormat="1" ht="15" outlineLevel="1">
      <c r="B116" s="57" t="str">
        <f t="shared" si="7"/>
        <v>Removable decorative textile items and their accessories</v>
      </c>
      <c r="C116" s="60" t="str">
        <f t="shared" si="8"/>
        <v>075 - Accessories for decorative textile items (rods, corner sets, etc.)</v>
      </c>
      <c r="D116" s="55" t="s">
        <v>272</v>
      </c>
      <c r="E116" s="55"/>
      <c r="J116" s="43"/>
      <c r="K116" s="43"/>
    </row>
    <row r="117" spans="2:11" s="54" customFormat="1" ht="15" outlineLevel="1">
      <c r="B117" s="57" t="str">
        <f t="shared" si="7"/>
        <v>Removable decorative textile items and their accessories</v>
      </c>
      <c r="C117" s="60" t="str">
        <f t="shared" si="8"/>
        <v>075 - Accessories for decorative textile items (rods, corner sets, etc.)</v>
      </c>
      <c r="D117" s="51" t="s">
        <v>273</v>
      </c>
      <c r="E117" s="55"/>
      <c r="J117" s="43"/>
      <c r="K117" s="43"/>
    </row>
    <row r="118" spans="2:11" s="54" customFormat="1" ht="15" outlineLevel="1">
      <c r="B118" s="57" t="str">
        <f t="shared" si="7"/>
        <v>Removable decorative textile items and their accessories</v>
      </c>
      <c r="C118" s="60" t="str">
        <f t="shared" si="8"/>
        <v>075 - Accessories for decorative textile items (rods, corner sets, etc.)</v>
      </c>
      <c r="D118" s="55" t="s">
        <v>274</v>
      </c>
      <c r="E118" s="55"/>
      <c r="J118" s="43"/>
      <c r="K118" s="43"/>
    </row>
    <row r="119" spans="2:11" s="54" customFormat="1" ht="15" outlineLevel="1">
      <c r="B119" s="57" t="str">
        <f t="shared" si="7"/>
        <v>Removable decorative textile items and their accessories</v>
      </c>
      <c r="C119" s="60" t="str">
        <f t="shared" si="8"/>
        <v>075 - Accessories for decorative textile items (rods, corner sets, etc.)</v>
      </c>
      <c r="D119" s="51" t="s">
        <v>275</v>
      </c>
      <c r="E119" s="55"/>
      <c r="J119" s="43"/>
      <c r="K119" s="43"/>
    </row>
    <row r="120" spans="2:11" ht="15" outlineLevel="1">
      <c r="B120" s="57" t="str">
        <f t="shared" si="7"/>
        <v>Removable decorative textile items and their accessories</v>
      </c>
      <c r="C120" s="60" t="str">
        <f t="shared" si="8"/>
        <v>075 - Accessories for decorative textile items (rods, corner sets, etc.)</v>
      </c>
      <c r="D120" s="55" t="s">
        <v>276</v>
      </c>
      <c r="E120" s="55"/>
      <c r="J120" s="43"/>
      <c r="K120" s="43"/>
    </row>
    <row r="121" spans="2:11" ht="15" outlineLevel="1">
      <c r="B121" s="57" t="str">
        <f t="shared" si="7"/>
        <v>Removable decorative textile items and their accessories</v>
      </c>
      <c r="C121" s="60" t="str">
        <f t="shared" si="8"/>
        <v>075 - Accessories for decorative textile items (rods, corner sets, etc.)</v>
      </c>
      <c r="D121" s="51" t="s">
        <v>277</v>
      </c>
      <c r="E121" s="55"/>
      <c r="J121" s="43"/>
      <c r="K121" s="43"/>
    </row>
    <row r="122" spans="2:11" ht="15" outlineLevel="1">
      <c r="B122" s="57" t="str">
        <f t="shared" si="7"/>
        <v>Removable decorative textile items and their accessories</v>
      </c>
      <c r="C122" s="60" t="str">
        <f t="shared" si="8"/>
        <v>075 - Accessories for decorative textile items (rods, corner sets, etc.)</v>
      </c>
      <c r="D122" s="55" t="s">
        <v>278</v>
      </c>
      <c r="E122" s="55"/>
      <c r="J122" s="43"/>
      <c r="K122" s="43"/>
    </row>
    <row r="123" spans="2:11" ht="14.25" outlineLevel="1">
      <c r="B123" s="57" t="str">
        <f t="shared" si="7"/>
        <v>Removable decorative textile items and their accessories</v>
      </c>
      <c r="C123" s="60" t="str">
        <f t="shared" si="8"/>
        <v>075 - Accessories for decorative textile items (rods, corner sets, etc.)</v>
      </c>
      <c r="D123" s="51" t="s">
        <v>279</v>
      </c>
      <c r="E123" s="55"/>
    </row>
    <row r="124" spans="2:11" ht="14.25" outlineLevel="1">
      <c r="B124" s="50" t="str">
        <f t="shared" ref="B124:B125" si="9">$A$11</f>
        <v>Removable decorative textile items and their accessories</v>
      </c>
      <c r="C124" s="68" t="str">
        <f t="shared" ref="C124:C125" si="10">CONCATENATE("075 - ",$B$109)</f>
        <v>075 - Accessories for decorative textile items (rods, corner sets, etc.)</v>
      </c>
      <c r="D124" s="55" t="s">
        <v>280</v>
      </c>
      <c r="E124" s="55"/>
    </row>
    <row r="125" spans="2:11" ht="14.25" outlineLevel="1">
      <c r="B125" s="50" t="str">
        <f t="shared" si="9"/>
        <v>Removable decorative textile items and their accessories</v>
      </c>
      <c r="C125" s="68" t="str">
        <f t="shared" si="10"/>
        <v>075 - Accessories for decorative textile items (rods, corner sets, etc.)</v>
      </c>
      <c r="D125" s="51" t="s">
        <v>281</v>
      </c>
      <c r="E125" s="55"/>
    </row>
    <row r="126" spans="2:11" ht="15" outlineLevel="1">
      <c r="B126" s="46"/>
      <c r="C126" s="46"/>
      <c r="D126" s="37"/>
    </row>
    <row r="128" spans="2:11" ht="21" thickBot="1">
      <c r="B128" s="41" t="s">
        <v>176</v>
      </c>
      <c r="C128" s="42"/>
      <c r="D128" s="42"/>
      <c r="E128" s="42"/>
    </row>
    <row r="129" spans="2:5" ht="15" thickTop="1">
      <c r="B129" s="44"/>
      <c r="C129" s="44"/>
      <c r="D129" s="44"/>
    </row>
    <row r="130" spans="2:5" ht="15" outlineLevel="1">
      <c r="B130" s="45" t="s">
        <v>184</v>
      </c>
      <c r="C130" s="45" t="s">
        <v>185</v>
      </c>
      <c r="D130" s="45" t="s">
        <v>186</v>
      </c>
      <c r="E130" s="45"/>
    </row>
    <row r="131" spans="2:5" ht="14.25" outlineLevel="1">
      <c r="B131" s="55" t="str">
        <f t="shared" ref="B131:B132" si="11">$A$11</f>
        <v>Removable decorative textile items and their accessories</v>
      </c>
      <c r="C131" s="55" t="str">
        <f>CONCATENATE("076 - ",$B$128)</f>
        <v>076 - Decorative wall frames</v>
      </c>
      <c r="D131" s="57" t="s">
        <v>282</v>
      </c>
      <c r="E131" s="57"/>
    </row>
    <row r="132" spans="2:5" ht="14.25" outlineLevel="1">
      <c r="B132" s="57" t="str">
        <f t="shared" si="11"/>
        <v>Removable decorative textile items and their accessories</v>
      </c>
      <c r="C132" s="55" t="str">
        <f>CONCATENATE("076 - ",$B$128)</f>
        <v>076 - Decorative wall frames</v>
      </c>
      <c r="D132" s="57" t="s">
        <v>283</v>
      </c>
      <c r="E132" s="57"/>
    </row>
    <row r="133" spans="2:5" outlineLevel="1"/>
    <row r="134" spans="2:5" outlineLevel="1"/>
  </sheetData>
  <mergeCells count="4">
    <mergeCell ref="B1:B4"/>
    <mergeCell ref="B9:E9"/>
    <mergeCell ref="A11:D11"/>
    <mergeCell ref="A5:E5"/>
  </mergeCells>
  <phoneticPr fontId="39" type="noConversion"/>
  <conditionalFormatting sqref="D128:D129 E128">
    <cfRule type="duplicateValues" dxfId="53" priority="317"/>
  </conditionalFormatting>
  <conditionalFormatting sqref="D13:E14 E16:E37 D108:E110 E112:E125 D112:D126">
    <cfRule type="containsText" dxfId="52" priority="23" operator="containsText" text="FRONTIERE A CONFIRMER">
      <formula>NOT(ISERROR(SEARCH("FRONTIERE A CONFIRMER",D13)))</formula>
    </cfRule>
  </conditionalFormatting>
  <conditionalFormatting sqref="D13:E14 E16:E37">
    <cfRule type="duplicateValues" dxfId="51" priority="327"/>
  </conditionalFormatting>
  <conditionalFormatting sqref="D108:E110 D112:D126 E112:E125">
    <cfRule type="duplicateValues" dxfId="50" priority="330"/>
  </conditionalFormatting>
  <conditionalFormatting sqref="D131:E132">
    <cfRule type="duplicateValues" dxfId="49" priority="331"/>
    <cfRule type="containsText" dxfId="48" priority="332" operator="containsText" text="FRONTIERE A CONFIRMER">
      <formula>NOT(ISERROR(SEARCH("FRONTIERE A CONFIRMER",D131)))</formula>
    </cfRule>
  </conditionalFormatting>
  <conditionalFormatting sqref="E128 D128:D129">
    <cfRule type="containsText" dxfId="47" priority="318" operator="containsText" text="FRONTIERE A CONFIRMER">
      <formula>NOT(ISERROR(SEARCH("FRONTIERE A CONFIRMER",D128)))</formula>
    </cfRule>
  </conditionalFormatting>
  <pageMargins left="0.7" right="0.7" top="0.75" bottom="0.75" header="0.3" footer="0.3"/>
  <pageSetup paperSize="9" scale="71" orientation="landscape" r:id="rId1"/>
  <colBreaks count="1" manualBreakCount="1">
    <brk id="5" max="1048575" man="1"/>
  </colBreaks>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18A334DD9D6A41AD1D3F3E33E5AE1C" ma:contentTypeVersion="17" ma:contentTypeDescription="Crée un document." ma:contentTypeScope="" ma:versionID="f74d51803dd7a0aca4ad1cb2cf468616">
  <xsd:schema xmlns:xsd="http://www.w3.org/2001/XMLSchema" xmlns:xs="http://www.w3.org/2001/XMLSchema" xmlns:p="http://schemas.microsoft.com/office/2006/metadata/properties" xmlns:ns2="fa4e3aa2-23d9-4aad-84ca-33c91f9357cb" xmlns:ns3="a142a73f-1270-4a30-93d0-fb7d2ca598f7" targetNamespace="http://schemas.microsoft.com/office/2006/metadata/properties" ma:root="true" ma:fieldsID="415106c198c070496818a388ae108c67" ns2:_="" ns3:_="">
    <xsd:import namespace="fa4e3aa2-23d9-4aad-84ca-33c91f9357cb"/>
    <xsd:import namespace="a142a73f-1270-4a30-93d0-fb7d2ca598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AutoKeyPoints" minOccurs="0"/>
                <xsd:element ref="ns3:MediaServiceKeyPoints" minOccurs="0"/>
                <xsd:element ref="ns3:MediaServiceDateTaken"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e3aa2-23d9-4aad-84ca-33c91f9357c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8" nillable="true" ma:displayName="Taxonomy Catch All Column" ma:hidden="true" ma:list="{90f99765-5936-4f01-b98b-25377f94c312}" ma:internalName="TaxCatchAll" ma:showField="CatchAllData" ma:web="fa4e3aa2-23d9-4aad-84ca-33c91f9357c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142a73f-1270-4a30-93d0-fb7d2ca598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c3c25742-f015-4fdc-b119-30ad7b5937ac" ma:termSetId="09814cd3-568e-fe90-9814-8d621ff8fb84" ma:anchorId="fba54fb3-c3e1-fe81-a776-ca4b69148c4d" ma:open="true" ma:isKeyword="false">
      <xsd:complexType>
        <xsd:sequence>
          <xsd:element ref="pc:Terms" minOccurs="0" maxOccurs="1"/>
        </xsd:sequence>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42a73f-1270-4a30-93d0-fb7d2ca598f7">
      <Terms xmlns="http://schemas.microsoft.com/office/infopath/2007/PartnerControls"/>
    </lcf76f155ced4ddcb4097134ff3c332f>
    <TaxCatchAll xmlns="fa4e3aa2-23d9-4aad-84ca-33c91f9357cb" xsi:nil="true"/>
  </documentManagement>
</p:properties>
</file>

<file path=customXml/itemProps1.xml><?xml version="1.0" encoding="utf-8"?>
<ds:datastoreItem xmlns:ds="http://schemas.openxmlformats.org/officeDocument/2006/customXml" ds:itemID="{7D1E9BC4-396F-46F3-8E9D-825B8363F6D2}"/>
</file>

<file path=customXml/itemProps2.xml><?xml version="1.0" encoding="utf-8"?>
<ds:datastoreItem xmlns:ds="http://schemas.openxmlformats.org/officeDocument/2006/customXml" ds:itemID="{AF4DC1B6-A7FD-4F33-9DBB-829E8DCFFF26}"/>
</file>

<file path=customXml/itemProps3.xml><?xml version="1.0" encoding="utf-8"?>
<ds:datastoreItem xmlns:ds="http://schemas.openxmlformats.org/officeDocument/2006/customXml" ds:itemID="{1B8BD372-EF7F-4DCA-AF43-6E1EB872C3E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Aurelien Morlais</dc:creator>
  <cp:keywords/>
  <dc:description/>
  <cp:lastModifiedBy/>
  <cp:revision/>
  <dcterms:created xsi:type="dcterms:W3CDTF">2022-12-21T12:25:13Z</dcterms:created>
  <dcterms:modified xsi:type="dcterms:W3CDTF">2023-04-12T08:44:39Z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0x010100BF18A334DD9D6A41AD1D3F3E33E5AE1C</vt:lpwstr>
  </property>
  <property fmtid="{D5CDD505-2E9C-101B-9397-08002B2CF9AE}" pid="3" name="MediaServiceImageTags">
    <vt:lpwstr/>
  </property>
</Properties>
</file>